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179C469E-F554-4296-A82B-D0AE8422BEC8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Рус-яз" sheetId="20" r:id="rId1"/>
    <sheet name="Математика " sheetId="21" r:id="rId2"/>
    <sheet name="Окр.мир" sheetId="22" r:id="rId3"/>
  </sheets>
  <externalReferences>
    <externalReference r:id="rId4"/>
    <externalReference r:id="rId5"/>
  </externalReferences>
  <definedNames>
    <definedName name="municipal">[1]Лист2!$L$4:$L$64</definedName>
    <definedName name="rf">[1]Лист2!$H$4:$H$5</definedName>
    <definedName name="sex">[1]Лист2!$F$4:$F$5</definedName>
    <definedName name="t_class">[2]Лист2!$B$4:$B$10</definedName>
    <definedName name="type">[2]Лист2!$D$4:$D$6</definedName>
  </definedNames>
  <calcPr calcId="191029"/>
</workbook>
</file>

<file path=xl/calcChain.xml><?xml version="1.0" encoding="utf-8"?>
<calcChain xmlns="http://schemas.openxmlformats.org/spreadsheetml/2006/main">
  <c r="R13" i="21" l="1"/>
  <c r="R40" i="20"/>
  <c r="U29" i="22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19" i="20"/>
  <c r="R35" i="20"/>
  <c r="R36" i="20"/>
  <c r="R37" i="20"/>
  <c r="R38" i="20"/>
  <c r="R39" i="20"/>
  <c r="R41" i="20"/>
  <c r="R34" i="20"/>
  <c r="R8" i="21"/>
  <c r="R9" i="21"/>
  <c r="R10" i="21"/>
  <c r="R11" i="21"/>
  <c r="R12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1" i="21"/>
  <c r="R7" i="21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30" i="22"/>
  <c r="U31" i="22"/>
  <c r="U32" i="22"/>
  <c r="U33" i="22"/>
  <c r="U34" i="22"/>
  <c r="U35" i="22"/>
  <c r="U36" i="22"/>
  <c r="U37" i="22"/>
  <c r="U38" i="22"/>
  <c r="U39" i="22"/>
  <c r="U7" i="22"/>
</calcChain>
</file>

<file path=xl/sharedStrings.xml><?xml version="1.0" encoding="utf-8"?>
<sst xmlns="http://schemas.openxmlformats.org/spreadsheetml/2006/main" count="942" uniqueCount="395">
  <si>
    <t>место проведения</t>
  </si>
  <si>
    <t>МБУ ДО ДДТ</t>
  </si>
  <si>
    <t>дата проведения</t>
  </si>
  <si>
    <t>№</t>
  </si>
  <si>
    <t>Фамилия</t>
  </si>
  <si>
    <t>Имя</t>
  </si>
  <si>
    <t>Отчество</t>
  </si>
  <si>
    <t>Тип диплома</t>
  </si>
  <si>
    <t>шифр</t>
  </si>
  <si>
    <t>класс</t>
  </si>
  <si>
    <t>кол-во баллов</t>
  </si>
  <si>
    <t>МБОУ Изумрудновская ООШ</t>
  </si>
  <si>
    <t>Мария</t>
  </si>
  <si>
    <t>Викторовна</t>
  </si>
  <si>
    <t>Андрей</t>
  </si>
  <si>
    <t>Владимирович</t>
  </si>
  <si>
    <t>Сергеевич</t>
  </si>
  <si>
    <t>Александровна</t>
  </si>
  <si>
    <t>Екатерина</t>
  </si>
  <si>
    <t>Васильевна</t>
  </si>
  <si>
    <t>Евгеньевич</t>
  </si>
  <si>
    <t>Николай</t>
  </si>
  <si>
    <t>Александрович</t>
  </si>
  <si>
    <t>Дмитриевич</t>
  </si>
  <si>
    <t>МБОУ Ирбейская СОШ №1</t>
  </si>
  <si>
    <t>МБОУ Николаевская СОШ</t>
  </si>
  <si>
    <t>МБОУ Петропавловская ООШ</t>
  </si>
  <si>
    <t>Валерия</t>
  </si>
  <si>
    <t>Владимировна</t>
  </si>
  <si>
    <t>МБОУ Елисеевская ООШ</t>
  </si>
  <si>
    <t>Диана</t>
  </si>
  <si>
    <t>Дмитриевна</t>
  </si>
  <si>
    <t>Анастасия</t>
  </si>
  <si>
    <t>Андреевна</t>
  </si>
  <si>
    <t>Данил</t>
  </si>
  <si>
    <t>Михайлович</t>
  </si>
  <si>
    <t>Виктория</t>
  </si>
  <si>
    <t>Евгеньевна</t>
  </si>
  <si>
    <t>София</t>
  </si>
  <si>
    <t>Ирина</t>
  </si>
  <si>
    <t>МБОУ Верхнеуринская СОШ</t>
  </si>
  <si>
    <t>Алексеевна</t>
  </si>
  <si>
    <t>Иван</t>
  </si>
  <si>
    <t xml:space="preserve">Дмитрий </t>
  </si>
  <si>
    <t>МБОУ Степановская СОШ</t>
  </si>
  <si>
    <t>Даниил</t>
  </si>
  <si>
    <t>Николаевич</t>
  </si>
  <si>
    <t>Романовна</t>
  </si>
  <si>
    <t>Ксения</t>
  </si>
  <si>
    <t>МБОУ Тумаковская СОШ</t>
  </si>
  <si>
    <t>МБОУ Тальская СОШ</t>
  </si>
  <si>
    <t>Артем</t>
  </si>
  <si>
    <t>Васильевич</t>
  </si>
  <si>
    <t>Андреевич</t>
  </si>
  <si>
    <t xml:space="preserve">Название общеобразовательного учреждения </t>
  </si>
  <si>
    <t>Сергеевна</t>
  </si>
  <si>
    <t>Кузьмина</t>
  </si>
  <si>
    <t>Лейман</t>
  </si>
  <si>
    <t>Александра</t>
  </si>
  <si>
    <t>Елизавета</t>
  </si>
  <si>
    <t>Анатольевич</t>
  </si>
  <si>
    <t>Дарья</t>
  </si>
  <si>
    <t>Ивановна</t>
  </si>
  <si>
    <t>МБОУ Маловская ООШ</t>
  </si>
  <si>
    <t>Николаевна</t>
  </si>
  <si>
    <t>Сергей</t>
  </si>
  <si>
    <t>Павел</t>
  </si>
  <si>
    <t>Викторович</t>
  </si>
  <si>
    <t>Егор</t>
  </si>
  <si>
    <t>Ульяна</t>
  </si>
  <si>
    <t>Денис</t>
  </si>
  <si>
    <t>Михаил</t>
  </si>
  <si>
    <t>Евгения</t>
  </si>
  <si>
    <t>Хоменко</t>
  </si>
  <si>
    <t>Романович</t>
  </si>
  <si>
    <t>Ангелина</t>
  </si>
  <si>
    <t>Роман</t>
  </si>
  <si>
    <t>Владислав</t>
  </si>
  <si>
    <t>Константиновна</t>
  </si>
  <si>
    <t>Елена</t>
  </si>
  <si>
    <t>Грибков</t>
  </si>
  <si>
    <t>Ковалева</t>
  </si>
  <si>
    <t>Шульц</t>
  </si>
  <si>
    <t>Артемович</t>
  </si>
  <si>
    <t>Савелий</t>
  </si>
  <si>
    <t xml:space="preserve">Дарья </t>
  </si>
  <si>
    <t xml:space="preserve">Софья </t>
  </si>
  <si>
    <t>Денисовна</t>
  </si>
  <si>
    <t>Варвара</t>
  </si>
  <si>
    <t>Коростелев</t>
  </si>
  <si>
    <t>Полещук</t>
  </si>
  <si>
    <t>Станиславович</t>
  </si>
  <si>
    <t>Бондарь</t>
  </si>
  <si>
    <t>МБОУ Ирбейская СОШ №2</t>
  </si>
  <si>
    <t>Мерзликина</t>
  </si>
  <si>
    <t>Тимофей</t>
  </si>
  <si>
    <t xml:space="preserve">Михаил </t>
  </si>
  <si>
    <t>Семен</t>
  </si>
  <si>
    <t>Владиславовна</t>
  </si>
  <si>
    <t>Сафонов</t>
  </si>
  <si>
    <t>Василиса</t>
  </si>
  <si>
    <t xml:space="preserve">Артем </t>
  </si>
  <si>
    <t>участник</t>
  </si>
  <si>
    <t>-</t>
  </si>
  <si>
    <t>победитель</t>
  </si>
  <si>
    <t>призер</t>
  </si>
  <si>
    <t xml:space="preserve">Васильевна </t>
  </si>
  <si>
    <t xml:space="preserve">Алексеевич </t>
  </si>
  <si>
    <t xml:space="preserve">победитель </t>
  </si>
  <si>
    <t xml:space="preserve">Александровна </t>
  </si>
  <si>
    <t>Денисович</t>
  </si>
  <si>
    <t xml:space="preserve">Стакова </t>
  </si>
  <si>
    <t xml:space="preserve">Прдяун </t>
  </si>
  <si>
    <t>МБОУ Усть-Ярульская сош</t>
  </si>
  <si>
    <t>Улугбековна</t>
  </si>
  <si>
    <t xml:space="preserve">Ибрагимова </t>
  </si>
  <si>
    <t>Первомайская НОШ</t>
  </si>
  <si>
    <t>Легачев</t>
  </si>
  <si>
    <t>Вадимович</t>
  </si>
  <si>
    <t>МОБУ Александровская СОШ</t>
  </si>
  <si>
    <t>Горбаткин</t>
  </si>
  <si>
    <t>Константин</t>
  </si>
  <si>
    <t>Толщин</t>
  </si>
  <si>
    <t xml:space="preserve">Максим </t>
  </si>
  <si>
    <t>Алексеенко</t>
  </si>
  <si>
    <t xml:space="preserve">Диана </t>
  </si>
  <si>
    <t>Истомин</t>
  </si>
  <si>
    <t>Катышева</t>
  </si>
  <si>
    <t>Гаврилов</t>
  </si>
  <si>
    <t>МОБУ  Благовещенская СОШ</t>
  </si>
  <si>
    <t xml:space="preserve">Артемовна </t>
  </si>
  <si>
    <t>Председатель жюри:                    Горбаткина С.В.</t>
  </si>
  <si>
    <t>Члены жюри:                                                                Давыдова М.Р.                        Иванова Т.В.</t>
  </si>
  <si>
    <t>Шумов</t>
  </si>
  <si>
    <t>Белозеров</t>
  </si>
  <si>
    <t>Игорь</t>
  </si>
  <si>
    <t>Полина</t>
  </si>
  <si>
    <t>02М001</t>
  </si>
  <si>
    <t>03М002</t>
  </si>
  <si>
    <t>03М003</t>
  </si>
  <si>
    <t>03М004</t>
  </si>
  <si>
    <t>03М005</t>
  </si>
  <si>
    <t>03М006</t>
  </si>
  <si>
    <t>03М007</t>
  </si>
  <si>
    <t>03М008</t>
  </si>
  <si>
    <t>03М009</t>
  </si>
  <si>
    <t>03М001</t>
  </si>
  <si>
    <t>04М001</t>
  </si>
  <si>
    <t>04М002</t>
  </si>
  <si>
    <t>04М003</t>
  </si>
  <si>
    <t>04М004</t>
  </si>
  <si>
    <t>04М005</t>
  </si>
  <si>
    <t>Нахаев</t>
  </si>
  <si>
    <t>03М010</t>
  </si>
  <si>
    <t>03М011</t>
  </si>
  <si>
    <t>03М012</t>
  </si>
  <si>
    <t>03М013</t>
  </si>
  <si>
    <t>03М014</t>
  </si>
  <si>
    <t>03М015</t>
  </si>
  <si>
    <t>03М016</t>
  </si>
  <si>
    <t>03М017</t>
  </si>
  <si>
    <t>Титенко</t>
  </si>
  <si>
    <t xml:space="preserve">Вера </t>
  </si>
  <si>
    <t>Петрова</t>
  </si>
  <si>
    <t xml:space="preserve">Мария </t>
  </si>
  <si>
    <t xml:space="preserve">Вячеславовна </t>
  </si>
  <si>
    <t>Мирин</t>
  </si>
  <si>
    <t xml:space="preserve">Полыхань </t>
  </si>
  <si>
    <t>Никитична</t>
  </si>
  <si>
    <t>Архипов</t>
  </si>
  <si>
    <t>Красновский</t>
  </si>
  <si>
    <t>04М006</t>
  </si>
  <si>
    <t>04М007</t>
  </si>
  <si>
    <t>04М008</t>
  </si>
  <si>
    <t>04М009</t>
  </si>
  <si>
    <t>04М010</t>
  </si>
  <si>
    <t>04М011</t>
  </si>
  <si>
    <t>04М012</t>
  </si>
  <si>
    <t>04М013</t>
  </si>
  <si>
    <t>Грук</t>
  </si>
  <si>
    <t>Тимур</t>
  </si>
  <si>
    <t>Вохмнина</t>
  </si>
  <si>
    <t>Саломатова</t>
  </si>
  <si>
    <t>Пусева</t>
  </si>
  <si>
    <t>Кашина</t>
  </si>
  <si>
    <t>Камила</t>
  </si>
  <si>
    <t>Игоревна</t>
  </si>
  <si>
    <t>Кулагина</t>
  </si>
  <si>
    <t>Стрельцов</t>
  </si>
  <si>
    <t>Канунников</t>
  </si>
  <si>
    <t xml:space="preserve">Протокол муниципального этапа ВСОШ по русскому языку </t>
  </si>
  <si>
    <t xml:space="preserve">Протокол муниципального этапа ВСОШ по математике </t>
  </si>
  <si>
    <t>Киселева</t>
  </si>
  <si>
    <t>02РЯ01</t>
  </si>
  <si>
    <t>Кононенко</t>
  </si>
  <si>
    <t>МБОУ Усть - Ярульская СОШ</t>
  </si>
  <si>
    <t>02РЯ02</t>
  </si>
  <si>
    <t>Панюшкина</t>
  </si>
  <si>
    <t>02РЯ03</t>
  </si>
  <si>
    <t>03М018</t>
  </si>
  <si>
    <t>03М019</t>
  </si>
  <si>
    <t>03М020</t>
  </si>
  <si>
    <t>03М021</t>
  </si>
  <si>
    <t>Кишкурин</t>
  </si>
  <si>
    <t>Максимович</t>
  </si>
  <si>
    <t>Тимин</t>
  </si>
  <si>
    <t>Константинович</t>
  </si>
  <si>
    <t xml:space="preserve">Федоров </t>
  </si>
  <si>
    <t>03РЯ01</t>
  </si>
  <si>
    <t>03РЯ02</t>
  </si>
  <si>
    <t>03РЯ03</t>
  </si>
  <si>
    <t>03РЯ04</t>
  </si>
  <si>
    <t>03РЯ05</t>
  </si>
  <si>
    <t>03РЯ06</t>
  </si>
  <si>
    <t>03РЯ07</t>
  </si>
  <si>
    <t>03РЯ08</t>
  </si>
  <si>
    <t>03РЯ09</t>
  </si>
  <si>
    <t>03РЯ10</t>
  </si>
  <si>
    <t>03РЯ11</t>
  </si>
  <si>
    <t>03РЯ12</t>
  </si>
  <si>
    <t>03РЯ13</t>
  </si>
  <si>
    <t>03РЯ14</t>
  </si>
  <si>
    <t>03РЯ15</t>
  </si>
  <si>
    <t>Ширшикова</t>
  </si>
  <si>
    <t>Лилиана</t>
  </si>
  <si>
    <t>Лоскутова</t>
  </si>
  <si>
    <t>Саидова</t>
  </si>
  <si>
    <t>Лейла</t>
  </si>
  <si>
    <t>Нурлановна</t>
  </si>
  <si>
    <t>Андреева</t>
  </si>
  <si>
    <t>Хомякова</t>
  </si>
  <si>
    <t>Марина</t>
  </si>
  <si>
    <t>Григорьевна</t>
  </si>
  <si>
    <t>04РЯ01</t>
  </si>
  <si>
    <t>04РЯ02</t>
  </si>
  <si>
    <t>04РЯ03</t>
  </si>
  <si>
    <t>04РЯ04</t>
  </si>
  <si>
    <t>04РЯ05</t>
  </si>
  <si>
    <t>04РЯ06</t>
  </si>
  <si>
    <t>04РЯ07</t>
  </si>
  <si>
    <t>04РЯ08</t>
  </si>
  <si>
    <t xml:space="preserve">Черепанова </t>
  </si>
  <si>
    <t>Кирилловна</t>
  </si>
  <si>
    <t>Яна</t>
  </si>
  <si>
    <t>Коновалова</t>
  </si>
  <si>
    <t>Члены жюри:                                                                                         Лалетина Т.Н.                        Курочка Н.И.</t>
  </si>
  <si>
    <t>Юрин</t>
  </si>
  <si>
    <t>Степан</t>
  </si>
  <si>
    <t>02РЯ04</t>
  </si>
  <si>
    <t>02РЯ05</t>
  </si>
  <si>
    <t>02РЯ06</t>
  </si>
  <si>
    <t>02РЯ07</t>
  </si>
  <si>
    <t>02РЯ08</t>
  </si>
  <si>
    <t>02РЯ09</t>
  </si>
  <si>
    <t>02РЯ10</t>
  </si>
  <si>
    <t>Сазонов</t>
  </si>
  <si>
    <t>Валерьевич</t>
  </si>
  <si>
    <t>Сергунова</t>
  </si>
  <si>
    <t>Чапанов</t>
  </si>
  <si>
    <t>Алиев</t>
  </si>
  <si>
    <t>Андрияхин</t>
  </si>
  <si>
    <t>Андреев</t>
  </si>
  <si>
    <t>Павлович</t>
  </si>
  <si>
    <t>Влада</t>
  </si>
  <si>
    <t>Протокол муниципального этапа ВСОШ по окружающему миру</t>
  </si>
  <si>
    <t>Королева</t>
  </si>
  <si>
    <t>Алиса</t>
  </si>
  <si>
    <t>02ОМ01</t>
  </si>
  <si>
    <t>Шаферова</t>
  </si>
  <si>
    <t>02ОМ02</t>
  </si>
  <si>
    <t>Марченко</t>
  </si>
  <si>
    <t>02ОМ03</t>
  </si>
  <si>
    <t>Голобурдо</t>
  </si>
  <si>
    <t>02ОМ04</t>
  </si>
  <si>
    <t>02ОМ05</t>
  </si>
  <si>
    <t>02ОМ06</t>
  </si>
  <si>
    <t>02ОМ07</t>
  </si>
  <si>
    <t>02ОМ08</t>
  </si>
  <si>
    <t>02ОМ09</t>
  </si>
  <si>
    <t>02ОМ10</t>
  </si>
  <si>
    <t>02ОМ11</t>
  </si>
  <si>
    <t>Шестакова</t>
  </si>
  <si>
    <t>Евкатерина</t>
  </si>
  <si>
    <t>Дмитрячков</t>
  </si>
  <si>
    <t>Ярослав</t>
  </si>
  <si>
    <t>Шалегин</t>
  </si>
  <si>
    <t>Кашлаев</t>
  </si>
  <si>
    <t>Здрестова</t>
  </si>
  <si>
    <t>02ОМ12</t>
  </si>
  <si>
    <t>02ОМ13</t>
  </si>
  <si>
    <t>02ОМ14</t>
  </si>
  <si>
    <t>02ОМ15</t>
  </si>
  <si>
    <t>02ОМ16</t>
  </si>
  <si>
    <t>02ОМ17</t>
  </si>
  <si>
    <t>02ОМ18</t>
  </si>
  <si>
    <t>02ОМ19</t>
  </si>
  <si>
    <t>02ОМ20</t>
  </si>
  <si>
    <t>Шкуратов</t>
  </si>
  <si>
    <t>Бурба</t>
  </si>
  <si>
    <t>Аржанов</t>
  </si>
  <si>
    <t>Терешков</t>
  </si>
  <si>
    <t xml:space="preserve">Алексеев </t>
  </si>
  <si>
    <t>Авраам</t>
  </si>
  <si>
    <t>Стефанович</t>
  </si>
  <si>
    <t>Варламов</t>
  </si>
  <si>
    <t>Маркелович</t>
  </si>
  <si>
    <t>Фраз</t>
  </si>
  <si>
    <t>Маргарита</t>
  </si>
  <si>
    <t>Ленев</t>
  </si>
  <si>
    <t>02ОМ21</t>
  </si>
  <si>
    <t>02ОМ22</t>
  </si>
  <si>
    <t>02ОМ23</t>
  </si>
  <si>
    <t>02ОМ24</t>
  </si>
  <si>
    <t>02ОМ25</t>
  </si>
  <si>
    <t>02ОМ26</t>
  </si>
  <si>
    <t>02ОМ27</t>
  </si>
  <si>
    <t>02ОМ28</t>
  </si>
  <si>
    <t>02ОМ29</t>
  </si>
  <si>
    <t>Мацкевич</t>
  </si>
  <si>
    <t>Киселев</t>
  </si>
  <si>
    <t>Шевченко</t>
  </si>
  <si>
    <t>Медведева</t>
  </si>
  <si>
    <t>03ОМ01</t>
  </si>
  <si>
    <t>03ОМ02</t>
  </si>
  <si>
    <t>03ОМ03</t>
  </si>
  <si>
    <t>03ОМ04</t>
  </si>
  <si>
    <t>03ОМ05</t>
  </si>
  <si>
    <t>03ОМ06</t>
  </si>
  <si>
    <t>03ОМ07</t>
  </si>
  <si>
    <t>Лысачок</t>
  </si>
  <si>
    <t>Антоновна</t>
  </si>
  <si>
    <t>Дурасова</t>
  </si>
  <si>
    <t>Петрович</t>
  </si>
  <si>
    <t>Гринев</t>
  </si>
  <si>
    <t>Михайлов</t>
  </si>
  <si>
    <t>Гончарова</t>
  </si>
  <si>
    <t xml:space="preserve">Романовна </t>
  </si>
  <si>
    <t>03ОМ08</t>
  </si>
  <si>
    <t>03ОМ09</t>
  </si>
  <si>
    <t>03ОМ10</t>
  </si>
  <si>
    <t>Федченко</t>
  </si>
  <si>
    <t>03ОМ11</t>
  </si>
  <si>
    <t>03ОМ12</t>
  </si>
  <si>
    <t>03ОМ13</t>
  </si>
  <si>
    <t>03ОМ14</t>
  </si>
  <si>
    <t>03ОМ15</t>
  </si>
  <si>
    <t>03ОМ16</t>
  </si>
  <si>
    <t>03ОМ17</t>
  </si>
  <si>
    <t>03ОМ18</t>
  </si>
  <si>
    <t>03ОМ19</t>
  </si>
  <si>
    <t>03ОМ20</t>
  </si>
  <si>
    <t>Алексеева</t>
  </si>
  <si>
    <t>Стефановна</t>
  </si>
  <si>
    <t>Степанова</t>
  </si>
  <si>
    <t>04ОМ01</t>
  </si>
  <si>
    <t>04ОМ02</t>
  </si>
  <si>
    <t>04ОМ03</t>
  </si>
  <si>
    <t>04ОМ04</t>
  </si>
  <si>
    <t>04ОМ05</t>
  </si>
  <si>
    <t>04ОМ06</t>
  </si>
  <si>
    <t>04ОМ07</t>
  </si>
  <si>
    <t>04ОМ08</t>
  </si>
  <si>
    <t>04ОМ09</t>
  </si>
  <si>
    <t>Дергачев</t>
  </si>
  <si>
    <t>Николаевичч</t>
  </si>
  <si>
    <t>Галимов</t>
  </si>
  <si>
    <t>Зезюлин</t>
  </si>
  <si>
    <t>Путинцева</t>
  </si>
  <si>
    <t>Хмелева</t>
  </si>
  <si>
    <t>Борисов</t>
  </si>
  <si>
    <t>Председатель жюри:                    Бойко Н.А.</t>
  </si>
  <si>
    <t>Члены жюри:                                                                Мищенко О.М.                        Семенова Т.В.</t>
  </si>
  <si>
    <t>02РЯ11</t>
  </si>
  <si>
    <t>02РЯ12</t>
  </si>
  <si>
    <t xml:space="preserve">Яковлева </t>
  </si>
  <si>
    <t xml:space="preserve">Кристина </t>
  </si>
  <si>
    <t>Кригер</t>
  </si>
  <si>
    <t>Василенко</t>
  </si>
  <si>
    <t xml:space="preserve">Маргарита </t>
  </si>
  <si>
    <t xml:space="preserve">Мищенко </t>
  </si>
  <si>
    <t>Сидорова</t>
  </si>
  <si>
    <t xml:space="preserve">Елена </t>
  </si>
  <si>
    <t>02ОМ30</t>
  </si>
  <si>
    <t>Шарифзода</t>
  </si>
  <si>
    <t>Нуриддиновна</t>
  </si>
  <si>
    <t>02ОМ31</t>
  </si>
  <si>
    <t>02ОМ32</t>
  </si>
  <si>
    <t>02ОМ33</t>
  </si>
  <si>
    <t>Гусев</t>
  </si>
  <si>
    <t>Никитович</t>
  </si>
  <si>
    <t>04ОМ10</t>
  </si>
  <si>
    <t>04ОМ11</t>
  </si>
  <si>
    <t xml:space="preserve">Председатель жюри: Ивановская Е.А.         </t>
  </si>
  <si>
    <t xml:space="preserve">призер </t>
  </si>
  <si>
    <t xml:space="preserve">Старкова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</si>
</sst>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icrosoft Sans Serif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1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0"/>
      <color indexed="62"/>
      <name val="Arial Cyr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3" fillId="0" borderId="0"/>
    <xf numFmtId="0" fontId="6" fillId="0" borderId="0"/>
    <xf numFmtId="0" fontId="6" fillId="0" borderId="0"/>
    <xf numFmtId="0" fontId="8" fillId="0" borderId="0">
      <alignment vertical="top"/>
      <protection locked="0"/>
    </xf>
    <xf numFmtId="0" fontId="9" fillId="0" borderId="0"/>
    <xf numFmtId="0" fontId="26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5" applyNumberFormat="0" applyAlignment="0" applyProtection="0"/>
    <xf numFmtId="0" fontId="12" fillId="13" borderId="6" applyNumberFormat="0" applyAlignment="0" applyProtection="0"/>
    <xf numFmtId="0" fontId="13" fillId="13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4" borderId="11" applyNumberForma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6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28" fillId="0" borderId="0"/>
    <xf numFmtId="0" fontId="11" fillId="6" borderId="5" applyNumberFormat="0" applyBorder="0" applyAlignment="0" applyProtection="0"/>
    <xf numFmtId="0" fontId="29" fillId="17" borderId="14">
      <alignment horizontal="center" vertical="center"/>
    </xf>
    <xf numFmtId="0" fontId="9" fillId="0" borderId="0"/>
    <xf numFmtId="0" fontId="12" fillId="13" borderId="6" applyNumberFormat="0" applyBorder="0" applyAlignment="0" applyProtection="0"/>
    <xf numFmtId="0" fontId="13" fillId="13" borderId="5" applyNumberFormat="0" applyBorder="0" applyAlignment="0" applyProtection="0"/>
    <xf numFmtId="0" fontId="14" fillId="0" borderId="7" applyNumberFormat="0" applyFill="0" applyBorder="0" applyAlignment="0" applyProtection="0"/>
    <xf numFmtId="0" fontId="15" fillId="0" borderId="8" applyNumberFormat="0" applyFill="0" applyBorder="0" applyAlignment="0" applyProtection="0"/>
    <xf numFmtId="0" fontId="16" fillId="0" borderId="9" applyNumberFormat="0" applyFill="0" applyBorder="0" applyAlignment="0" applyProtection="0"/>
    <xf numFmtId="0" fontId="17" fillId="0" borderId="10" applyNumberFormat="0" applyFill="0" applyBorder="0" applyAlignment="0" applyProtection="0"/>
    <xf numFmtId="0" fontId="18" fillId="14" borderId="11" applyNumberFormat="0" applyBorder="0" applyAlignment="0" applyProtection="0"/>
    <xf numFmtId="0" fontId="3" fillId="16" borderId="12" applyNumberFormat="0" applyFont="0" applyBorder="0" applyAlignment="0" applyProtection="0"/>
    <xf numFmtId="0" fontId="23" fillId="0" borderId="13" applyNumberFormat="0" applyFill="0" applyBorder="0" applyAlignment="0" applyProtection="0"/>
    <xf numFmtId="0" fontId="9" fillId="0" borderId="0"/>
    <xf numFmtId="0" fontId="32" fillId="18" borderId="15" applyNumberFormat="0" applyAlignment="0" applyProtection="0"/>
  </cellStyleXfs>
  <cellXfs count="64">
    <xf numFmtId="0" fontId="0" fillId="0" borderId="0" xfId="0"/>
    <xf numFmtId="0" fontId="3" fillId="2" borderId="1" xfId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2" borderId="2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0" fillId="3" borderId="0" xfId="0" applyFill="1"/>
    <xf numFmtId="0" fontId="30" fillId="2" borderId="1" xfId="1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30" fillId="2" borderId="2" xfId="1" applyFont="1" applyFill="1" applyBorder="1" applyAlignment="1">
      <alignment vertical="center"/>
    </xf>
    <xf numFmtId="0" fontId="30" fillId="2" borderId="4" xfId="1" applyFont="1" applyFill="1" applyBorder="1" applyAlignment="1">
      <alignment horizontal="left" vertical="top" wrapText="1"/>
    </xf>
    <xf numFmtId="0" fontId="30" fillId="2" borderId="1" xfId="1" applyFont="1" applyFill="1" applyBorder="1" applyAlignment="1">
      <alignment horizontal="left" vertical="top" wrapText="1"/>
    </xf>
    <xf numFmtId="0" fontId="3" fillId="0" borderId="1" xfId="1" applyBorder="1" applyAlignment="1">
      <alignment vertical="center" wrapText="1"/>
    </xf>
    <xf numFmtId="0" fontId="33" fillId="3" borderId="15" xfId="47" applyFont="1" applyFill="1" applyAlignment="1">
      <alignment vertical="center" wrapText="1"/>
    </xf>
    <xf numFmtId="0" fontId="7" fillId="3" borderId="15" xfId="47" applyFont="1" applyFill="1" applyAlignment="1">
      <alignment vertical="center"/>
    </xf>
    <xf numFmtId="0" fontId="7" fillId="3" borderId="15" xfId="47" applyFont="1" applyFill="1" applyAlignment="1">
      <alignment horizontal="left" vertical="top" wrapText="1"/>
    </xf>
    <xf numFmtId="0" fontId="7" fillId="3" borderId="15" xfId="47" applyFont="1" applyFill="1"/>
    <xf numFmtId="0" fontId="7" fillId="3" borderId="15" xfId="47" applyFont="1" applyFill="1" applyAlignment="1">
      <alignment horizontal="center" vertical="top" wrapText="1"/>
    </xf>
    <xf numFmtId="0" fontId="7" fillId="3" borderId="15" xfId="47" applyFont="1" applyFill="1" applyAlignment="1">
      <alignment vertical="center" wrapText="1"/>
    </xf>
    <xf numFmtId="49" fontId="7" fillId="3" borderId="15" xfId="47" applyNumberFormat="1" applyFont="1" applyFill="1" applyAlignment="1">
      <alignment horizontal="left" vertical="center"/>
    </xf>
    <xf numFmtId="0" fontId="7" fillId="3" borderId="15" xfId="47" applyFont="1" applyFill="1" applyAlignment="1">
      <alignment horizontal="left" vertical="center" wrapText="1"/>
    </xf>
    <xf numFmtId="0" fontId="7" fillId="3" borderId="15" xfId="47" applyFont="1" applyFill="1" applyAlignment="1">
      <alignment horizontal="center" vertical="center" wrapText="1"/>
    </xf>
    <xf numFmtId="0" fontId="7" fillId="3" borderId="15" xfId="47" applyFont="1" applyFill="1" applyAlignment="1">
      <alignment horizontal="left" vertical="center"/>
    </xf>
    <xf numFmtId="0" fontId="7" fillId="3" borderId="15" xfId="47" applyFont="1" applyFill="1" applyAlignment="1">
      <alignment horizontal="center" vertical="center"/>
    </xf>
    <xf numFmtId="49" fontId="7" fillId="3" borderId="15" xfId="47" applyNumberFormat="1" applyFont="1" applyFill="1" applyAlignment="1">
      <alignment horizontal="left" vertical="top" wrapText="1"/>
    </xf>
    <xf numFmtId="49" fontId="7" fillId="3" borderId="15" xfId="47" applyNumberFormat="1" applyFont="1" applyFill="1" applyAlignment="1">
      <alignment horizontal="left" vertical="center" wrapText="1"/>
    </xf>
    <xf numFmtId="0" fontId="7" fillId="3" borderId="15" xfId="47" applyFont="1" applyFill="1" applyAlignment="1">
      <alignment horizontal="left" wrapText="1"/>
    </xf>
    <xf numFmtId="49" fontId="7" fillId="3" borderId="15" xfId="47" applyNumberFormat="1" applyFont="1" applyFill="1" applyAlignment="1">
      <alignment horizontal="left"/>
    </xf>
    <xf numFmtId="0" fontId="7" fillId="3" borderId="15" xfId="47" applyFont="1" applyFill="1" applyAlignment="1">
      <alignment horizontal="left" vertical="top"/>
    </xf>
    <xf numFmtId="0" fontId="7" fillId="3" borderId="15" xfId="47" applyFont="1" applyFill="1" applyAlignment="1">
      <alignment horizontal="center"/>
    </xf>
    <xf numFmtId="0" fontId="7" fillId="3" borderId="15" xfId="47" applyFont="1" applyFill="1" applyAlignment="1">
      <alignment horizontal="center" vertical="top"/>
    </xf>
    <xf numFmtId="0" fontId="3" fillId="3" borderId="1" xfId="1" applyFill="1" applyBorder="1" applyAlignment="1">
      <alignment vertical="center" wrapText="1"/>
    </xf>
    <xf numFmtId="0" fontId="0" fillId="3" borderId="15" xfId="47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5" xfId="47" applyFont="1" applyFill="1" applyAlignment="1">
      <alignment vertical="center"/>
    </xf>
    <xf numFmtId="0" fontId="7" fillId="0" borderId="15" xfId="47" applyFont="1" applyFill="1" applyAlignment="1">
      <alignment horizontal="left" vertical="top" wrapText="1"/>
    </xf>
    <xf numFmtId="0" fontId="0" fillId="0" borderId="0" xfId="0" applyFill="1"/>
    <xf numFmtId="0" fontId="7" fillId="0" borderId="15" xfId="47" applyFont="1" applyFill="1" applyAlignment="1">
      <alignment horizontal="center" vertical="top" wrapText="1"/>
    </xf>
    <xf numFmtId="0" fontId="7" fillId="0" borderId="15" xfId="47" applyFont="1" applyFill="1" applyAlignment="1">
      <alignment vertical="center" wrapText="1"/>
    </xf>
    <xf numFmtId="0" fontId="33" fillId="0" borderId="15" xfId="47" applyFont="1" applyFill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7" fillId="0" borderId="15" xfId="47" applyFont="1" applyFill="1"/>
    <xf numFmtId="49" fontId="7" fillId="0" borderId="15" xfId="47" applyNumberFormat="1" applyFont="1" applyFill="1" applyAlignment="1">
      <alignment horizontal="left"/>
    </xf>
    <xf numFmtId="0" fontId="7" fillId="0" borderId="15" xfId="47" applyFont="1" applyFill="1" applyAlignment="1">
      <alignment horizontal="left" vertical="center" wrapText="1"/>
    </xf>
    <xf numFmtId="0" fontId="7" fillId="0" borderId="15" xfId="47" applyFont="1" applyFill="1" applyAlignment="1">
      <alignment horizontal="left" vertical="center"/>
    </xf>
    <xf numFmtId="0" fontId="7" fillId="0" borderId="15" xfId="47" applyFont="1" applyFill="1" applyAlignment="1">
      <alignment horizontal="center"/>
    </xf>
    <xf numFmtId="0" fontId="7" fillId="0" borderId="15" xfId="47" applyFont="1" applyFill="1" applyAlignment="1">
      <alignment horizontal="left" wrapText="1"/>
    </xf>
    <xf numFmtId="49" fontId="7" fillId="0" borderId="15" xfId="47" applyNumberFormat="1" applyFont="1" applyFill="1" applyAlignment="1">
      <alignment horizontal="left" vertical="center"/>
    </xf>
    <xf numFmtId="0" fontId="7" fillId="0" borderId="15" xfId="47" applyFont="1" applyFill="1" applyAlignment="1">
      <alignment horizontal="center" vertical="center" wrapText="1"/>
    </xf>
    <xf numFmtId="0" fontId="7" fillId="0" borderId="15" xfId="47" applyFont="1" applyFill="1" applyAlignment="1">
      <alignment horizontal="center" vertical="center"/>
    </xf>
    <xf numFmtId="0" fontId="7" fillId="0" borderId="15" xfId="47" applyFont="1" applyFill="1" applyAlignment="1">
      <alignment horizontal="center" vertical="top"/>
    </xf>
    <xf numFmtId="0" fontId="0" fillId="0" borderId="15" xfId="47" applyFont="1" applyFill="1"/>
    <xf numFmtId="49" fontId="7" fillId="0" borderId="15" xfId="47" applyNumberFormat="1" applyFont="1" applyFill="1" applyAlignment="1">
      <alignment horizontal="left" vertical="top" wrapText="1"/>
    </xf>
    <xf numFmtId="49" fontId="0" fillId="0" borderId="15" xfId="47" applyNumberFormat="1" applyFont="1" applyFill="1" applyAlignment="1">
      <alignment horizontal="left" vertical="center"/>
    </xf>
    <xf numFmtId="0" fontId="0" fillId="0" borderId="1" xfId="0" applyFill="1" applyBorder="1"/>
  </cellXfs>
  <cellStyles count="48">
    <cellStyle name="ConditionalFormatStyle" xfId="36" xr:uid="{00000000-0005-0000-0000-000000000000}"/>
    <cellStyle name="Excel Built-in Normal" xfId="2" xr:uid="{00000000-0005-0000-0000-000001000000}"/>
    <cellStyle name="HeaderStyle" xfId="35" xr:uid="{00000000-0005-0000-0000-000002000000}"/>
    <cellStyle name="Normal" xfId="4" xr:uid="{00000000-0005-0000-0000-000003000000}"/>
    <cellStyle name="Normal 2" xfId="6" xr:uid="{00000000-0005-0000-0000-000004000000}"/>
    <cellStyle name="Акцент1 2" xfId="7" xr:uid="{00000000-0005-0000-0000-000005000000}"/>
    <cellStyle name="Акцент2 2" xfId="8" xr:uid="{00000000-0005-0000-0000-000006000000}"/>
    <cellStyle name="Акцент3 2" xfId="9" xr:uid="{00000000-0005-0000-0000-000007000000}"/>
    <cellStyle name="Акцент4 2" xfId="10" xr:uid="{00000000-0005-0000-0000-000008000000}"/>
    <cellStyle name="Акцент5 2" xfId="11" xr:uid="{00000000-0005-0000-0000-000009000000}"/>
    <cellStyle name="Акцент6 2" xfId="12" xr:uid="{00000000-0005-0000-0000-00000A000000}"/>
    <cellStyle name="Ввод  2" xfId="13" xr:uid="{00000000-0005-0000-0000-00000B000000}"/>
    <cellStyle name="Ввод  2 2" xfId="34" xr:uid="{00000000-0005-0000-0000-00000C000000}"/>
    <cellStyle name="Вывод" xfId="47" builtinId="21"/>
    <cellStyle name="Вывод 2" xfId="14" xr:uid="{00000000-0005-0000-0000-00000D000000}"/>
    <cellStyle name="Вывод 2 2" xfId="37" xr:uid="{00000000-0005-0000-0000-00000E000000}"/>
    <cellStyle name="Вычисление 2" xfId="15" xr:uid="{00000000-0005-0000-0000-00000F000000}"/>
    <cellStyle name="Вычисление 2 2" xfId="38" xr:uid="{00000000-0005-0000-0000-000010000000}"/>
    <cellStyle name="Заголовок 1 2" xfId="16" xr:uid="{00000000-0005-0000-0000-000011000000}"/>
    <cellStyle name="Заголовок 1 2 2" xfId="39" xr:uid="{00000000-0005-0000-0000-000012000000}"/>
    <cellStyle name="Заголовок 2 2" xfId="17" xr:uid="{00000000-0005-0000-0000-000013000000}"/>
    <cellStyle name="Заголовок 2 2 2" xfId="40" xr:uid="{00000000-0005-0000-0000-000014000000}"/>
    <cellStyle name="Заголовок 3 2" xfId="18" xr:uid="{00000000-0005-0000-0000-000015000000}"/>
    <cellStyle name="Заголовок 3 2 2" xfId="41" xr:uid="{00000000-0005-0000-0000-000016000000}"/>
    <cellStyle name="Заголовок 4 2" xfId="19" xr:uid="{00000000-0005-0000-0000-000017000000}"/>
    <cellStyle name="Итог 2" xfId="20" xr:uid="{00000000-0005-0000-0000-000018000000}"/>
    <cellStyle name="Итог 2 2" xfId="42" xr:uid="{00000000-0005-0000-0000-000019000000}"/>
    <cellStyle name="Контрольная ячейка 2" xfId="21" xr:uid="{00000000-0005-0000-0000-00001A000000}"/>
    <cellStyle name="Контрольная ячейка 2 2" xfId="43" xr:uid="{00000000-0005-0000-0000-00001B000000}"/>
    <cellStyle name="Название 2" xfId="22" xr:uid="{00000000-0005-0000-0000-00001C000000}"/>
    <cellStyle name="Нейтральный 2" xfId="23" xr:uid="{00000000-0005-0000-0000-00001D000000}"/>
    <cellStyle name="Обычный" xfId="0" builtinId="0"/>
    <cellStyle name="Обычный 2" xfId="3" xr:uid="{00000000-0005-0000-0000-00001F000000}"/>
    <cellStyle name="Обычный 2 2" xfId="30" xr:uid="{00000000-0005-0000-0000-000020000000}"/>
    <cellStyle name="Обычный 2 3" xfId="33" xr:uid="{00000000-0005-0000-0000-000021000000}"/>
    <cellStyle name="Обычный 2 4" xfId="46" xr:uid="{00000000-0005-0000-0000-000022000000}"/>
    <cellStyle name="Обычный 3" xfId="5" xr:uid="{00000000-0005-0000-0000-000023000000}"/>
    <cellStyle name="Обычный 3 2" xfId="31" xr:uid="{00000000-0005-0000-0000-000024000000}"/>
    <cellStyle name="Обычный 3 3" xfId="32" xr:uid="{00000000-0005-0000-0000-000025000000}"/>
    <cellStyle name="Обычный_Лист1" xfId="1" xr:uid="{00000000-0005-0000-0000-000026000000}"/>
    <cellStyle name="Плохой 2" xfId="24" xr:uid="{00000000-0005-0000-0000-000027000000}"/>
    <cellStyle name="Пояснение 2" xfId="25" xr:uid="{00000000-0005-0000-0000-000028000000}"/>
    <cellStyle name="Примечание 2" xfId="26" xr:uid="{00000000-0005-0000-0000-000029000000}"/>
    <cellStyle name="Примечание 2 2" xfId="44" xr:uid="{00000000-0005-0000-0000-00002A000000}"/>
    <cellStyle name="Связанная ячейка 2" xfId="27" xr:uid="{00000000-0005-0000-0000-00002B000000}"/>
    <cellStyle name="Связанная ячейка 2 2" xfId="45" xr:uid="{00000000-0005-0000-0000-00002C000000}"/>
    <cellStyle name="Текст предупреждения 2" xfId="28" xr:uid="{00000000-0005-0000-0000-00002D000000}"/>
    <cellStyle name="Хороший 2" xfId="29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7;&#1077;&#1094;&#1080;&#1072;&#1083;&#1080;&#1089;&#1090;/Desktop/&#1054;&#1076;&#1072;&#1088;&#1105;&#1085;&#1085;&#1099;&#1077;/&#1054;&#1083;&#1080;&#1084;&#1087;&#1080;&#1072;&#1076;&#1099;/2019-2020/&#1052;&#1069;/&#1059;&#1095;&#1072;&#1089;&#1090;&#1085;&#1080;&#1082;&#1080;%20&#1052;&#1069;/&#1085;&#1080;&#1082;&#1086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&#1086;&#1083;&#1080;&#1084;&#1087;&#1080;&#1072;&#1076;&#1099;\&#1086;&#1083;&#1080;&#1084;&#1087;&#1080;&#1072;&#1076;&#1072;%202019\&#1059;&#1095;&#1072;&#1089;&#1090;&#1085;&#1080;&#1082;&#1080;%20&#1052;&#1069;\&#1053;&#1077;&#1084;&#1077;&#1094;&#1082;&#1080;&#1081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4">
          <cell r="B4">
            <v>5</v>
          </cell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  <sheetName val="9"/>
    </sheetNames>
    <sheetDataSet>
      <sheetData sheetId="0">
        <row r="4">
          <cell r="B4">
            <v>5</v>
          </cell>
          <cell r="D4" t="str">
            <v>Участник</v>
          </cell>
        </row>
        <row r="5">
          <cell r="B5">
            <v>6</v>
          </cell>
          <cell r="D5" t="str">
            <v>Победитель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46"/>
  <sheetViews>
    <sheetView tabSelected="1" workbookViewId="0">
      <selection activeCell="E47" sqref="E47"/>
    </sheetView>
  </sheetViews>
  <sheetFormatPr defaultRowHeight="15" x14ac:dyDescent="0.25"/>
  <cols>
    <col min="1" max="1" width="4.5703125" customWidth="1"/>
    <col min="2" max="2" width="16.140625" customWidth="1"/>
    <col min="3" max="3" width="14.140625" customWidth="1"/>
    <col min="4" max="4" width="18.42578125" customWidth="1"/>
    <col min="5" max="5" width="29.42578125" customWidth="1"/>
    <col min="19" max="19" width="12.7109375" customWidth="1"/>
  </cols>
  <sheetData>
    <row r="1" spans="1:19" ht="18.75" x14ac:dyDescent="0.3">
      <c r="A1" s="36" t="s">
        <v>190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3" spans="1:19" x14ac:dyDescent="0.25">
      <c r="B3" s="40" t="s">
        <v>0</v>
      </c>
      <c r="C3" s="40"/>
      <c r="E3" s="40" t="s">
        <v>2</v>
      </c>
      <c r="F3" s="40"/>
    </row>
    <row r="4" spans="1:19" x14ac:dyDescent="0.25">
      <c r="B4" s="41" t="s">
        <v>1</v>
      </c>
      <c r="C4" s="41"/>
      <c r="D4" s="2"/>
      <c r="E4" s="42">
        <v>45323</v>
      </c>
      <c r="F4" s="41"/>
      <c r="L4" s="37"/>
      <c r="M4" s="37"/>
      <c r="N4" s="37"/>
      <c r="O4" s="7"/>
      <c r="P4" s="7"/>
      <c r="Q4" s="7"/>
    </row>
    <row r="5" spans="1:19" x14ac:dyDescent="0.25">
      <c r="B5" s="7"/>
      <c r="C5" s="7"/>
      <c r="E5" s="6"/>
      <c r="F5" s="7"/>
      <c r="L5" s="7"/>
      <c r="M5" s="7"/>
      <c r="N5" s="7"/>
      <c r="O5" s="7"/>
      <c r="P5" s="7"/>
      <c r="Q5" s="7"/>
    </row>
    <row r="6" spans="1:19" ht="47.25" x14ac:dyDescent="0.25">
      <c r="A6" s="12" t="s">
        <v>3</v>
      </c>
      <c r="B6" s="13" t="s">
        <v>4</v>
      </c>
      <c r="C6" s="13" t="s">
        <v>5</v>
      </c>
      <c r="D6" s="13" t="s">
        <v>6</v>
      </c>
      <c r="E6" s="10" t="s">
        <v>54</v>
      </c>
      <c r="F6" s="14" t="s">
        <v>9</v>
      </c>
      <c r="G6" s="10" t="s">
        <v>8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 t="s">
        <v>10</v>
      </c>
      <c r="S6" s="10" t="s">
        <v>7</v>
      </c>
    </row>
    <row r="7" spans="1:19" s="9" customFormat="1" ht="15.75" customHeight="1" x14ac:dyDescent="0.25">
      <c r="A7" s="29">
        <v>1</v>
      </c>
      <c r="B7" s="25" t="s">
        <v>192</v>
      </c>
      <c r="C7" s="30" t="s">
        <v>12</v>
      </c>
      <c r="D7" s="30" t="s">
        <v>17</v>
      </c>
      <c r="E7" s="19" t="s">
        <v>119</v>
      </c>
      <c r="F7" s="32">
        <v>2</v>
      </c>
      <c r="G7" s="31" t="s">
        <v>193</v>
      </c>
      <c r="H7" s="26">
        <v>1</v>
      </c>
      <c r="I7" s="26">
        <v>5</v>
      </c>
      <c r="J7" s="26">
        <v>3</v>
      </c>
      <c r="K7" s="26">
        <v>2</v>
      </c>
      <c r="L7" s="26">
        <v>3</v>
      </c>
      <c r="M7" s="26">
        <v>2</v>
      </c>
      <c r="N7" s="26">
        <v>4</v>
      </c>
      <c r="O7" s="26">
        <v>1</v>
      </c>
      <c r="P7" s="26">
        <v>0</v>
      </c>
      <c r="Q7" s="26">
        <v>2</v>
      </c>
      <c r="R7" s="26">
        <v>23</v>
      </c>
      <c r="S7" s="19" t="s">
        <v>102</v>
      </c>
    </row>
    <row r="8" spans="1:19" s="9" customFormat="1" ht="15.75" customHeight="1" x14ac:dyDescent="0.25">
      <c r="A8" s="29">
        <v>2</v>
      </c>
      <c r="B8" s="30" t="s">
        <v>194</v>
      </c>
      <c r="C8" s="30" t="s">
        <v>100</v>
      </c>
      <c r="D8" s="30" t="s">
        <v>33</v>
      </c>
      <c r="E8" s="19" t="s">
        <v>195</v>
      </c>
      <c r="F8" s="32">
        <v>2</v>
      </c>
      <c r="G8" s="31" t="s">
        <v>196</v>
      </c>
      <c r="H8" s="26">
        <v>1</v>
      </c>
      <c r="I8" s="26">
        <v>6</v>
      </c>
      <c r="J8" s="26">
        <v>3</v>
      </c>
      <c r="K8" s="26">
        <v>3</v>
      </c>
      <c r="L8" s="26">
        <v>5</v>
      </c>
      <c r="M8" s="26">
        <v>4</v>
      </c>
      <c r="N8" s="26">
        <v>4</v>
      </c>
      <c r="O8" s="26">
        <v>1</v>
      </c>
      <c r="P8" s="26">
        <v>1</v>
      </c>
      <c r="Q8" s="26">
        <v>3</v>
      </c>
      <c r="R8" s="26">
        <v>31</v>
      </c>
      <c r="S8" s="19" t="s">
        <v>104</v>
      </c>
    </row>
    <row r="9" spans="1:19" s="9" customFormat="1" ht="15.75" customHeight="1" x14ac:dyDescent="0.25">
      <c r="A9" s="29">
        <v>3</v>
      </c>
      <c r="B9" s="30" t="s">
        <v>197</v>
      </c>
      <c r="C9" s="30" t="s">
        <v>136</v>
      </c>
      <c r="D9" s="30" t="s">
        <v>17</v>
      </c>
      <c r="E9" s="19" t="s">
        <v>63</v>
      </c>
      <c r="F9" s="32">
        <v>2</v>
      </c>
      <c r="G9" s="31" t="s">
        <v>198</v>
      </c>
      <c r="H9" s="26">
        <v>1</v>
      </c>
      <c r="I9" s="26">
        <v>0</v>
      </c>
      <c r="J9" s="26">
        <v>3</v>
      </c>
      <c r="K9" s="26">
        <v>2</v>
      </c>
      <c r="L9" s="26">
        <v>5</v>
      </c>
      <c r="M9" s="26">
        <v>4</v>
      </c>
      <c r="N9" s="26">
        <v>4</v>
      </c>
      <c r="O9" s="26">
        <v>1</v>
      </c>
      <c r="P9" s="26">
        <v>1</v>
      </c>
      <c r="Q9" s="26">
        <v>3</v>
      </c>
      <c r="R9" s="26">
        <v>24</v>
      </c>
      <c r="S9" s="19" t="s">
        <v>105</v>
      </c>
    </row>
    <row r="10" spans="1:19" s="9" customFormat="1" ht="15.75" customHeight="1" x14ac:dyDescent="0.25">
      <c r="A10" s="29">
        <v>4</v>
      </c>
      <c r="B10" s="30" t="s">
        <v>246</v>
      </c>
      <c r="C10" s="30" t="s">
        <v>247</v>
      </c>
      <c r="D10" s="30" t="s">
        <v>20</v>
      </c>
      <c r="E10" s="19" t="s">
        <v>11</v>
      </c>
      <c r="F10" s="32">
        <v>2</v>
      </c>
      <c r="G10" s="31" t="s">
        <v>248</v>
      </c>
      <c r="H10" s="26">
        <v>1</v>
      </c>
      <c r="I10" s="26">
        <v>5</v>
      </c>
      <c r="J10" s="26">
        <v>3</v>
      </c>
      <c r="K10" s="26">
        <v>1</v>
      </c>
      <c r="L10" s="26">
        <v>2</v>
      </c>
      <c r="M10" s="26">
        <v>0</v>
      </c>
      <c r="N10" s="26">
        <v>4</v>
      </c>
      <c r="O10" s="26">
        <v>1</v>
      </c>
      <c r="P10" s="26">
        <v>1</v>
      </c>
      <c r="Q10" s="26">
        <v>3</v>
      </c>
      <c r="R10" s="26">
        <v>21</v>
      </c>
      <c r="S10" s="19" t="s">
        <v>102</v>
      </c>
    </row>
    <row r="11" spans="1:19" s="9" customFormat="1" ht="15.75" customHeight="1" x14ac:dyDescent="0.25">
      <c r="A11" s="29">
        <v>5</v>
      </c>
      <c r="B11" s="18" t="s">
        <v>82</v>
      </c>
      <c r="C11" s="18" t="s">
        <v>58</v>
      </c>
      <c r="D11" s="18" t="s">
        <v>130</v>
      </c>
      <c r="E11" s="19" t="s">
        <v>49</v>
      </c>
      <c r="F11" s="20">
        <v>2</v>
      </c>
      <c r="G11" s="31" t="s">
        <v>249</v>
      </c>
      <c r="H11" s="26">
        <v>1</v>
      </c>
      <c r="I11" s="26">
        <v>4</v>
      </c>
      <c r="J11" s="26">
        <v>3</v>
      </c>
      <c r="K11" s="26">
        <v>3</v>
      </c>
      <c r="L11" s="26">
        <v>5</v>
      </c>
      <c r="M11" s="26">
        <v>2</v>
      </c>
      <c r="N11" s="26">
        <v>4</v>
      </c>
      <c r="O11" s="26">
        <v>1</v>
      </c>
      <c r="P11" s="26">
        <v>1</v>
      </c>
      <c r="Q11" s="26">
        <v>3</v>
      </c>
      <c r="R11" s="26">
        <v>27</v>
      </c>
      <c r="S11" s="19" t="s">
        <v>105</v>
      </c>
    </row>
    <row r="12" spans="1:19" s="9" customFormat="1" ht="15.75" customHeight="1" x14ac:dyDescent="0.25">
      <c r="A12" s="29">
        <v>6</v>
      </c>
      <c r="B12" s="30" t="s">
        <v>255</v>
      </c>
      <c r="C12" s="30" t="s">
        <v>76</v>
      </c>
      <c r="D12" s="30" t="s">
        <v>256</v>
      </c>
      <c r="E12" s="19" t="s">
        <v>40</v>
      </c>
      <c r="F12" s="32">
        <v>2</v>
      </c>
      <c r="G12" s="31" t="s">
        <v>250</v>
      </c>
      <c r="H12" s="26">
        <v>1</v>
      </c>
      <c r="I12" s="26">
        <v>5</v>
      </c>
      <c r="J12" s="26">
        <v>0</v>
      </c>
      <c r="K12" s="26">
        <v>0</v>
      </c>
      <c r="L12" s="26">
        <v>1</v>
      </c>
      <c r="M12" s="26">
        <v>0</v>
      </c>
      <c r="N12" s="26">
        <v>4</v>
      </c>
      <c r="O12" s="26">
        <v>0</v>
      </c>
      <c r="P12" s="26">
        <v>0</v>
      </c>
      <c r="Q12" s="26">
        <v>1</v>
      </c>
      <c r="R12" s="26">
        <v>12</v>
      </c>
      <c r="S12" s="19" t="s">
        <v>102</v>
      </c>
    </row>
    <row r="13" spans="1:19" s="9" customFormat="1" ht="15.75" customHeight="1" x14ac:dyDescent="0.25">
      <c r="A13" s="29">
        <v>7</v>
      </c>
      <c r="B13" s="30" t="s">
        <v>257</v>
      </c>
      <c r="C13" s="30" t="s">
        <v>38</v>
      </c>
      <c r="D13" s="30" t="s">
        <v>28</v>
      </c>
      <c r="E13" s="19" t="s">
        <v>26</v>
      </c>
      <c r="F13" s="32">
        <v>2</v>
      </c>
      <c r="G13" s="31" t="s">
        <v>251</v>
      </c>
      <c r="H13" s="26">
        <v>1</v>
      </c>
      <c r="I13" s="26">
        <v>2</v>
      </c>
      <c r="J13" s="26">
        <v>3</v>
      </c>
      <c r="K13" s="26">
        <v>2</v>
      </c>
      <c r="L13" s="26">
        <v>4</v>
      </c>
      <c r="M13" s="26">
        <v>0</v>
      </c>
      <c r="N13" s="26">
        <v>4</v>
      </c>
      <c r="O13" s="26">
        <v>1</v>
      </c>
      <c r="P13" s="26">
        <v>0</v>
      </c>
      <c r="Q13" s="26">
        <v>2</v>
      </c>
      <c r="R13" s="26">
        <v>19</v>
      </c>
      <c r="S13" s="19" t="s">
        <v>102</v>
      </c>
    </row>
    <row r="14" spans="1:19" s="9" customFormat="1" ht="15.75" customHeight="1" x14ac:dyDescent="0.25">
      <c r="A14" s="29">
        <v>8</v>
      </c>
      <c r="B14" s="30" t="s">
        <v>258</v>
      </c>
      <c r="C14" s="30" t="s">
        <v>51</v>
      </c>
      <c r="D14" s="30" t="s">
        <v>22</v>
      </c>
      <c r="E14" s="19" t="s">
        <v>40</v>
      </c>
      <c r="F14" s="32">
        <v>2</v>
      </c>
      <c r="G14" s="31" t="s">
        <v>252</v>
      </c>
      <c r="H14" s="26">
        <v>1</v>
      </c>
      <c r="I14" s="26">
        <v>3</v>
      </c>
      <c r="J14" s="26">
        <v>2</v>
      </c>
      <c r="K14" s="26">
        <v>1</v>
      </c>
      <c r="L14" s="26">
        <v>4</v>
      </c>
      <c r="M14" s="26">
        <v>3</v>
      </c>
      <c r="N14" s="26">
        <v>4</v>
      </c>
      <c r="O14" s="26">
        <v>1</v>
      </c>
      <c r="P14" s="26">
        <v>1</v>
      </c>
      <c r="Q14" s="26">
        <v>2</v>
      </c>
      <c r="R14" s="26">
        <v>22</v>
      </c>
      <c r="S14" s="19" t="s">
        <v>102</v>
      </c>
    </row>
    <row r="15" spans="1:19" s="9" customFormat="1" ht="15.75" customHeight="1" x14ac:dyDescent="0.25">
      <c r="A15" s="29">
        <v>9</v>
      </c>
      <c r="B15" s="30" t="s">
        <v>259</v>
      </c>
      <c r="C15" s="30" t="s">
        <v>96</v>
      </c>
      <c r="D15" s="30" t="s">
        <v>91</v>
      </c>
      <c r="E15" s="19" t="s">
        <v>49</v>
      </c>
      <c r="F15" s="32">
        <v>2</v>
      </c>
      <c r="G15" s="31" t="s">
        <v>253</v>
      </c>
      <c r="H15" s="26">
        <v>1</v>
      </c>
      <c r="I15" s="26">
        <v>6</v>
      </c>
      <c r="J15" s="26">
        <v>3</v>
      </c>
      <c r="K15" s="26">
        <v>2</v>
      </c>
      <c r="L15" s="26">
        <v>2</v>
      </c>
      <c r="M15" s="26">
        <v>2</v>
      </c>
      <c r="N15" s="26">
        <v>4</v>
      </c>
      <c r="O15" s="26">
        <v>1</v>
      </c>
      <c r="P15" s="26">
        <v>1</v>
      </c>
      <c r="Q15" s="26">
        <v>2</v>
      </c>
      <c r="R15" s="26">
        <v>24</v>
      </c>
      <c r="S15" s="19" t="s">
        <v>105</v>
      </c>
    </row>
    <row r="16" spans="1:19" s="9" customFormat="1" ht="15.75" customHeight="1" x14ac:dyDescent="0.25">
      <c r="A16" s="29">
        <v>10</v>
      </c>
      <c r="B16" s="30" t="s">
        <v>260</v>
      </c>
      <c r="C16" s="30" t="s">
        <v>68</v>
      </c>
      <c r="D16" s="30" t="s">
        <v>22</v>
      </c>
      <c r="E16" s="19" t="s">
        <v>49</v>
      </c>
      <c r="F16" s="32">
        <v>2</v>
      </c>
      <c r="G16" s="31" t="s">
        <v>254</v>
      </c>
      <c r="H16" s="26">
        <v>1</v>
      </c>
      <c r="I16" s="26">
        <v>4</v>
      </c>
      <c r="J16" s="26">
        <v>0</v>
      </c>
      <c r="K16" s="26">
        <v>3</v>
      </c>
      <c r="L16" s="26">
        <v>5</v>
      </c>
      <c r="M16" s="26">
        <v>3</v>
      </c>
      <c r="N16" s="26">
        <v>4</v>
      </c>
      <c r="O16" s="26">
        <v>1</v>
      </c>
      <c r="P16" s="26">
        <v>1</v>
      </c>
      <c r="Q16" s="26">
        <v>2</v>
      </c>
      <c r="R16" s="26">
        <v>24</v>
      </c>
      <c r="S16" s="19" t="s">
        <v>105</v>
      </c>
    </row>
    <row r="17" spans="1:19" s="9" customFormat="1" ht="15.75" customHeight="1" x14ac:dyDescent="0.25">
      <c r="A17" s="29">
        <v>11</v>
      </c>
      <c r="B17" s="30" t="s">
        <v>374</v>
      </c>
      <c r="C17" s="30" t="s">
        <v>375</v>
      </c>
      <c r="D17" s="30" t="s">
        <v>55</v>
      </c>
      <c r="E17" t="s">
        <v>24</v>
      </c>
      <c r="F17" s="32">
        <v>2</v>
      </c>
      <c r="G17" s="31" t="s">
        <v>372</v>
      </c>
      <c r="H17" s="26">
        <v>1</v>
      </c>
      <c r="I17" s="26">
        <v>6</v>
      </c>
      <c r="J17" s="26">
        <v>2</v>
      </c>
      <c r="K17" s="26">
        <v>3</v>
      </c>
      <c r="L17" s="26">
        <v>5</v>
      </c>
      <c r="M17" s="26">
        <v>4</v>
      </c>
      <c r="N17" s="26">
        <v>4</v>
      </c>
      <c r="O17" s="26">
        <v>1</v>
      </c>
      <c r="P17" s="26">
        <v>1</v>
      </c>
      <c r="Q17" s="26">
        <v>2</v>
      </c>
      <c r="R17" s="26">
        <v>29</v>
      </c>
      <c r="S17" s="19" t="s">
        <v>105</v>
      </c>
    </row>
    <row r="18" spans="1:19" s="9" customFormat="1" ht="15.75" customHeight="1" x14ac:dyDescent="0.25">
      <c r="A18" s="29">
        <v>12</v>
      </c>
      <c r="B18" s="30" t="s">
        <v>99</v>
      </c>
      <c r="C18" s="30" t="s">
        <v>247</v>
      </c>
      <c r="D18" s="30" t="s">
        <v>53</v>
      </c>
      <c r="E18" t="s">
        <v>24</v>
      </c>
      <c r="F18" s="32">
        <v>2</v>
      </c>
      <c r="G18" s="31" t="s">
        <v>373</v>
      </c>
      <c r="H18" s="26">
        <v>1</v>
      </c>
      <c r="I18" s="26">
        <v>5</v>
      </c>
      <c r="J18" s="26">
        <v>2</v>
      </c>
      <c r="K18" s="26">
        <v>2</v>
      </c>
      <c r="L18" s="26">
        <v>3</v>
      </c>
      <c r="M18" s="26">
        <v>1</v>
      </c>
      <c r="N18" s="26">
        <v>4</v>
      </c>
      <c r="O18" s="26">
        <v>1</v>
      </c>
      <c r="P18" s="26">
        <v>1</v>
      </c>
      <c r="Q18" s="26">
        <v>2</v>
      </c>
      <c r="R18" s="26">
        <v>22</v>
      </c>
      <c r="S18" s="19" t="s">
        <v>102</v>
      </c>
    </row>
    <row r="19" spans="1:19" s="9" customFormat="1" ht="15.75" customHeight="1" x14ac:dyDescent="0.25">
      <c r="A19" s="55">
        <v>13</v>
      </c>
      <c r="B19" s="56" t="s">
        <v>120</v>
      </c>
      <c r="C19" s="56" t="s">
        <v>121</v>
      </c>
      <c r="D19" s="56" t="s">
        <v>60</v>
      </c>
      <c r="E19" s="53" t="s">
        <v>119</v>
      </c>
      <c r="F19" s="57">
        <v>3</v>
      </c>
      <c r="G19" s="50" t="s">
        <v>208</v>
      </c>
      <c r="H19" s="58">
        <v>5</v>
      </c>
      <c r="I19" s="58">
        <v>0</v>
      </c>
      <c r="J19" s="58">
        <v>5</v>
      </c>
      <c r="K19" s="58">
        <v>0</v>
      </c>
      <c r="L19" s="58">
        <v>3</v>
      </c>
      <c r="M19" s="58">
        <v>2</v>
      </c>
      <c r="N19" s="58">
        <v>4</v>
      </c>
      <c r="O19" s="58">
        <v>3</v>
      </c>
      <c r="P19" s="58">
        <v>0</v>
      </c>
      <c r="Q19" s="58">
        <v>0</v>
      </c>
      <c r="R19" s="58">
        <f>H19+I19+J19+K19+L19+M19+N19+O19+P19+Q19</f>
        <v>22</v>
      </c>
      <c r="S19" s="50" t="s">
        <v>102</v>
      </c>
    </row>
    <row r="20" spans="1:19" s="9" customFormat="1" ht="15.75" customHeight="1" x14ac:dyDescent="0.25">
      <c r="A20" s="55">
        <v>14</v>
      </c>
      <c r="B20" s="56" t="s">
        <v>115</v>
      </c>
      <c r="C20" s="56" t="s">
        <v>32</v>
      </c>
      <c r="D20" s="56" t="s">
        <v>114</v>
      </c>
      <c r="E20" s="53" t="s">
        <v>116</v>
      </c>
      <c r="F20" s="57">
        <v>3</v>
      </c>
      <c r="G20" s="50" t="s">
        <v>209</v>
      </c>
      <c r="H20" s="58">
        <v>3</v>
      </c>
      <c r="I20" s="58">
        <v>1</v>
      </c>
      <c r="J20" s="58">
        <v>8</v>
      </c>
      <c r="K20" s="58">
        <v>0</v>
      </c>
      <c r="L20" s="58">
        <v>2</v>
      </c>
      <c r="M20" s="58">
        <v>2</v>
      </c>
      <c r="N20" s="58">
        <v>4</v>
      </c>
      <c r="O20" s="58">
        <v>1</v>
      </c>
      <c r="P20" s="58">
        <v>1</v>
      </c>
      <c r="Q20" s="58">
        <v>4</v>
      </c>
      <c r="R20" s="58">
        <f t="shared" ref="R20:R33" si="0">H20+I20+J20+K20+L20+M20+N20+O20+P20+Q20</f>
        <v>26</v>
      </c>
      <c r="S20" s="50" t="s">
        <v>102</v>
      </c>
    </row>
    <row r="21" spans="1:19" s="9" customFormat="1" ht="15.75" customHeight="1" x14ac:dyDescent="0.25">
      <c r="A21" s="55">
        <v>15</v>
      </c>
      <c r="B21" s="51" t="s">
        <v>223</v>
      </c>
      <c r="C21" s="51" t="s">
        <v>224</v>
      </c>
      <c r="D21" s="51" t="s">
        <v>78</v>
      </c>
      <c r="E21" s="50" t="s">
        <v>195</v>
      </c>
      <c r="F21" s="59">
        <v>3</v>
      </c>
      <c r="G21" s="50" t="s">
        <v>210</v>
      </c>
      <c r="H21" s="58">
        <v>1</v>
      </c>
      <c r="I21" s="58">
        <v>0</v>
      </c>
      <c r="J21" s="58">
        <v>4</v>
      </c>
      <c r="K21" s="58">
        <v>0</v>
      </c>
      <c r="L21" s="58">
        <v>3</v>
      </c>
      <c r="M21" s="58">
        <v>0</v>
      </c>
      <c r="N21" s="58">
        <v>3</v>
      </c>
      <c r="O21" s="58">
        <v>2</v>
      </c>
      <c r="P21" s="58">
        <v>1</v>
      </c>
      <c r="Q21" s="58">
        <v>4</v>
      </c>
      <c r="R21" s="58">
        <f t="shared" si="0"/>
        <v>18</v>
      </c>
      <c r="S21" s="50" t="s">
        <v>102</v>
      </c>
    </row>
    <row r="22" spans="1:19" s="9" customFormat="1" ht="15.75" customHeight="1" x14ac:dyDescent="0.25">
      <c r="A22" s="55">
        <v>16</v>
      </c>
      <c r="B22" s="56" t="s">
        <v>111</v>
      </c>
      <c r="C22" s="56" t="s">
        <v>58</v>
      </c>
      <c r="D22" s="56" t="s">
        <v>109</v>
      </c>
      <c r="E22" s="52" t="s">
        <v>113</v>
      </c>
      <c r="F22" s="57">
        <v>3</v>
      </c>
      <c r="G22" s="50" t="s">
        <v>211</v>
      </c>
      <c r="H22" s="58">
        <v>1</v>
      </c>
      <c r="I22" s="58">
        <v>1</v>
      </c>
      <c r="J22" s="58">
        <v>8</v>
      </c>
      <c r="K22" s="58">
        <v>0</v>
      </c>
      <c r="L22" s="58">
        <v>3</v>
      </c>
      <c r="M22" s="58">
        <v>2</v>
      </c>
      <c r="N22" s="58">
        <v>4</v>
      </c>
      <c r="O22" s="58">
        <v>4</v>
      </c>
      <c r="P22" s="58">
        <v>1</v>
      </c>
      <c r="Q22" s="58">
        <v>4</v>
      </c>
      <c r="R22" s="58">
        <f t="shared" si="0"/>
        <v>28</v>
      </c>
      <c r="S22" s="50" t="s">
        <v>105</v>
      </c>
    </row>
    <row r="23" spans="1:19" s="9" customFormat="1" ht="15.75" customHeight="1" x14ac:dyDescent="0.25">
      <c r="A23" s="55">
        <v>17</v>
      </c>
      <c r="B23" s="51" t="s">
        <v>225</v>
      </c>
      <c r="C23" s="51" t="s">
        <v>27</v>
      </c>
      <c r="D23" s="51" t="s">
        <v>17</v>
      </c>
      <c r="E23" s="50" t="s">
        <v>195</v>
      </c>
      <c r="F23" s="59">
        <v>3</v>
      </c>
      <c r="G23" s="50" t="s">
        <v>212</v>
      </c>
      <c r="H23" s="58">
        <v>3</v>
      </c>
      <c r="I23" s="58">
        <v>0</v>
      </c>
      <c r="J23" s="58">
        <v>0</v>
      </c>
      <c r="K23" s="58">
        <v>0</v>
      </c>
      <c r="L23" s="58">
        <v>1</v>
      </c>
      <c r="M23" s="58">
        <v>2</v>
      </c>
      <c r="N23" s="58">
        <v>4</v>
      </c>
      <c r="O23" s="58">
        <v>4</v>
      </c>
      <c r="P23" s="58">
        <v>0</v>
      </c>
      <c r="Q23" s="58">
        <v>4</v>
      </c>
      <c r="R23" s="58">
        <f t="shared" si="0"/>
        <v>18</v>
      </c>
      <c r="S23" s="50" t="s">
        <v>102</v>
      </c>
    </row>
    <row r="24" spans="1:19" s="9" customFormat="1" ht="15.75" customHeight="1" x14ac:dyDescent="0.25">
      <c r="A24" s="55">
        <v>18</v>
      </c>
      <c r="B24" s="56" t="s">
        <v>112</v>
      </c>
      <c r="C24" s="56" t="s">
        <v>86</v>
      </c>
      <c r="D24" s="56" t="s">
        <v>19</v>
      </c>
      <c r="E24" s="52" t="s">
        <v>113</v>
      </c>
      <c r="F24" s="57">
        <v>3</v>
      </c>
      <c r="G24" s="50" t="s">
        <v>213</v>
      </c>
      <c r="H24" s="58">
        <v>3</v>
      </c>
      <c r="I24" s="58">
        <v>1</v>
      </c>
      <c r="J24" s="58">
        <v>8</v>
      </c>
      <c r="K24" s="58">
        <v>0</v>
      </c>
      <c r="L24" s="58">
        <v>3</v>
      </c>
      <c r="M24" s="58">
        <v>2</v>
      </c>
      <c r="N24" s="58">
        <v>3</v>
      </c>
      <c r="O24" s="58">
        <v>4</v>
      </c>
      <c r="P24" s="58">
        <v>0</v>
      </c>
      <c r="Q24" s="58">
        <v>4</v>
      </c>
      <c r="R24" s="58">
        <f t="shared" si="0"/>
        <v>28</v>
      </c>
      <c r="S24" s="50" t="s">
        <v>105</v>
      </c>
    </row>
    <row r="25" spans="1:19" s="9" customFormat="1" ht="15.75" customHeight="1" x14ac:dyDescent="0.25">
      <c r="A25" s="55">
        <v>19</v>
      </c>
      <c r="B25" s="51" t="s">
        <v>226</v>
      </c>
      <c r="C25" s="51" t="s">
        <v>227</v>
      </c>
      <c r="D25" s="51" t="s">
        <v>228</v>
      </c>
      <c r="E25" s="50" t="s">
        <v>195</v>
      </c>
      <c r="F25" s="57">
        <v>3</v>
      </c>
      <c r="G25" s="50" t="s">
        <v>214</v>
      </c>
      <c r="H25" s="58">
        <v>2</v>
      </c>
      <c r="I25" s="58">
        <v>0</v>
      </c>
      <c r="J25" s="58">
        <v>8</v>
      </c>
      <c r="K25" s="58">
        <v>0</v>
      </c>
      <c r="L25" s="58">
        <v>2</v>
      </c>
      <c r="M25" s="58">
        <v>2</v>
      </c>
      <c r="N25" s="58">
        <v>2</v>
      </c>
      <c r="O25" s="58">
        <v>3</v>
      </c>
      <c r="P25" s="58">
        <v>0</v>
      </c>
      <c r="Q25" s="58">
        <v>4</v>
      </c>
      <c r="R25" s="58">
        <f t="shared" si="0"/>
        <v>23</v>
      </c>
      <c r="S25" s="50" t="s">
        <v>102</v>
      </c>
    </row>
    <row r="26" spans="1:19" s="9" customFormat="1" ht="15.75" customHeight="1" x14ac:dyDescent="0.25">
      <c r="A26" s="55">
        <v>20</v>
      </c>
      <c r="B26" s="51" t="s">
        <v>229</v>
      </c>
      <c r="C26" s="51" t="s">
        <v>85</v>
      </c>
      <c r="D26" s="51" t="s">
        <v>87</v>
      </c>
      <c r="E26" s="50" t="s">
        <v>63</v>
      </c>
      <c r="F26" s="59">
        <v>3</v>
      </c>
      <c r="G26" s="50" t="s">
        <v>215</v>
      </c>
      <c r="H26" s="58">
        <v>4</v>
      </c>
      <c r="I26" s="58">
        <v>1</v>
      </c>
      <c r="J26" s="58">
        <v>8</v>
      </c>
      <c r="K26" s="58">
        <v>0</v>
      </c>
      <c r="L26" s="58">
        <v>1</v>
      </c>
      <c r="M26" s="58">
        <v>4</v>
      </c>
      <c r="N26" s="58">
        <v>4</v>
      </c>
      <c r="O26" s="58">
        <v>4</v>
      </c>
      <c r="P26" s="58">
        <v>1</v>
      </c>
      <c r="Q26" s="58">
        <v>3</v>
      </c>
      <c r="R26" s="58">
        <f t="shared" si="0"/>
        <v>30</v>
      </c>
      <c r="S26" s="50" t="s">
        <v>105</v>
      </c>
    </row>
    <row r="27" spans="1:19" s="9" customFormat="1" ht="15.75" customHeight="1" x14ac:dyDescent="0.25">
      <c r="A27" s="55">
        <v>21</v>
      </c>
      <c r="B27" s="51" t="s">
        <v>230</v>
      </c>
      <c r="C27" s="51" t="s">
        <v>231</v>
      </c>
      <c r="D27" s="51" t="s">
        <v>232</v>
      </c>
      <c r="E27" s="50" t="s">
        <v>129</v>
      </c>
      <c r="F27" s="59">
        <v>3</v>
      </c>
      <c r="G27" s="50" t="s">
        <v>216</v>
      </c>
      <c r="H27" s="58">
        <v>5</v>
      </c>
      <c r="I27" s="58">
        <v>1</v>
      </c>
      <c r="J27" s="58">
        <v>8</v>
      </c>
      <c r="K27" s="58">
        <v>0</v>
      </c>
      <c r="L27" s="58">
        <v>3</v>
      </c>
      <c r="M27" s="58">
        <v>3</v>
      </c>
      <c r="N27" s="58">
        <v>4</v>
      </c>
      <c r="O27" s="58">
        <v>3</v>
      </c>
      <c r="P27" s="58">
        <v>1</v>
      </c>
      <c r="Q27" s="58">
        <v>4</v>
      </c>
      <c r="R27" s="58">
        <f t="shared" si="0"/>
        <v>32</v>
      </c>
      <c r="S27" s="60" t="s">
        <v>393</v>
      </c>
    </row>
    <row r="28" spans="1:19" s="9" customFormat="1" ht="15.75" customHeight="1" x14ac:dyDescent="0.25">
      <c r="A28" s="55">
        <v>22</v>
      </c>
      <c r="B28" s="44" t="s">
        <v>128</v>
      </c>
      <c r="C28" s="61" t="s">
        <v>121</v>
      </c>
      <c r="D28" s="61" t="s">
        <v>52</v>
      </c>
      <c r="E28" s="50" t="s">
        <v>129</v>
      </c>
      <c r="F28" s="46">
        <v>3</v>
      </c>
      <c r="G28" s="50" t="s">
        <v>217</v>
      </c>
      <c r="H28" s="58">
        <v>3</v>
      </c>
      <c r="I28" s="58">
        <v>0</v>
      </c>
      <c r="J28" s="58">
        <v>5</v>
      </c>
      <c r="K28" s="58">
        <v>0</v>
      </c>
      <c r="L28" s="58">
        <v>3</v>
      </c>
      <c r="M28" s="58">
        <v>4</v>
      </c>
      <c r="N28" s="58">
        <v>4</v>
      </c>
      <c r="O28" s="58">
        <v>4</v>
      </c>
      <c r="P28" s="58">
        <v>1</v>
      </c>
      <c r="Q28" s="58">
        <v>3</v>
      </c>
      <c r="R28" s="58">
        <f t="shared" si="0"/>
        <v>27</v>
      </c>
      <c r="S28" s="50" t="s">
        <v>102</v>
      </c>
    </row>
    <row r="29" spans="1:19" s="9" customFormat="1" ht="15.75" customHeight="1" x14ac:dyDescent="0.25">
      <c r="A29" s="55">
        <v>23</v>
      </c>
      <c r="B29" s="44" t="s">
        <v>134</v>
      </c>
      <c r="C29" s="61" t="s">
        <v>135</v>
      </c>
      <c r="D29" s="61" t="s">
        <v>52</v>
      </c>
      <c r="E29" s="50" t="s">
        <v>25</v>
      </c>
      <c r="F29" s="46">
        <v>3</v>
      </c>
      <c r="G29" s="50" t="s">
        <v>218</v>
      </c>
      <c r="H29" s="58">
        <v>5</v>
      </c>
      <c r="I29" s="58">
        <v>1</v>
      </c>
      <c r="J29" s="58">
        <v>4</v>
      </c>
      <c r="K29" s="58">
        <v>0</v>
      </c>
      <c r="L29" s="58">
        <v>2</v>
      </c>
      <c r="M29" s="58">
        <v>2</v>
      </c>
      <c r="N29" s="58">
        <v>2</v>
      </c>
      <c r="O29" s="58">
        <v>4</v>
      </c>
      <c r="P29" s="58">
        <v>1</v>
      </c>
      <c r="Q29" s="58">
        <v>2</v>
      </c>
      <c r="R29" s="58">
        <f t="shared" si="0"/>
        <v>23</v>
      </c>
      <c r="S29" s="50" t="s">
        <v>102</v>
      </c>
    </row>
    <row r="30" spans="1:19" s="9" customFormat="1" ht="15.75" customHeight="1" x14ac:dyDescent="0.25">
      <c r="A30" s="55">
        <v>24</v>
      </c>
      <c r="B30" s="56" t="s">
        <v>126</v>
      </c>
      <c r="C30" s="56" t="s">
        <v>71</v>
      </c>
      <c r="D30" s="56" t="s">
        <v>107</v>
      </c>
      <c r="E30" s="50" t="s">
        <v>11</v>
      </c>
      <c r="F30" s="57">
        <v>3</v>
      </c>
      <c r="G30" s="50" t="s">
        <v>219</v>
      </c>
      <c r="H30" s="58">
        <v>5</v>
      </c>
      <c r="I30" s="58">
        <v>1</v>
      </c>
      <c r="J30" s="58">
        <v>8</v>
      </c>
      <c r="K30" s="58">
        <v>1</v>
      </c>
      <c r="L30" s="58">
        <v>3</v>
      </c>
      <c r="M30" s="58">
        <v>4</v>
      </c>
      <c r="N30" s="58">
        <v>4</v>
      </c>
      <c r="O30" s="58">
        <v>4</v>
      </c>
      <c r="P30" s="58">
        <v>1</v>
      </c>
      <c r="Q30" s="58">
        <v>4</v>
      </c>
      <c r="R30" s="58">
        <f t="shared" si="0"/>
        <v>35</v>
      </c>
      <c r="S30" s="60" t="s">
        <v>104</v>
      </c>
    </row>
    <row r="31" spans="1:19" s="9" customFormat="1" ht="15.75" customHeight="1" x14ac:dyDescent="0.25">
      <c r="A31" s="55">
        <v>25</v>
      </c>
      <c r="B31" s="56" t="s">
        <v>127</v>
      </c>
      <c r="C31" s="56" t="s">
        <v>136</v>
      </c>
      <c r="D31" s="56" t="s">
        <v>41</v>
      </c>
      <c r="E31" s="50" t="s">
        <v>11</v>
      </c>
      <c r="F31" s="58">
        <v>3</v>
      </c>
      <c r="G31" s="50" t="s">
        <v>220</v>
      </c>
      <c r="H31" s="58">
        <v>5</v>
      </c>
      <c r="I31" s="58">
        <v>0</v>
      </c>
      <c r="J31" s="58">
        <v>8</v>
      </c>
      <c r="K31" s="58">
        <v>0</v>
      </c>
      <c r="L31" s="58">
        <v>3</v>
      </c>
      <c r="M31" s="58">
        <v>4</v>
      </c>
      <c r="N31" s="58">
        <v>4</v>
      </c>
      <c r="O31" s="58">
        <v>4</v>
      </c>
      <c r="P31" s="58">
        <v>1</v>
      </c>
      <c r="Q31" s="58">
        <v>4</v>
      </c>
      <c r="R31" s="58">
        <f t="shared" si="0"/>
        <v>33</v>
      </c>
      <c r="S31" s="60" t="s">
        <v>393</v>
      </c>
    </row>
    <row r="32" spans="1:19" s="9" customFormat="1" ht="15.75" customHeight="1" x14ac:dyDescent="0.25">
      <c r="A32" s="55">
        <v>26</v>
      </c>
      <c r="B32" s="44" t="s">
        <v>161</v>
      </c>
      <c r="C32" s="61" t="s">
        <v>162</v>
      </c>
      <c r="D32" s="61" t="s">
        <v>33</v>
      </c>
      <c r="E32" s="50" t="s">
        <v>24</v>
      </c>
      <c r="F32" s="46">
        <v>3</v>
      </c>
      <c r="G32" s="50" t="s">
        <v>221</v>
      </c>
      <c r="H32" s="58">
        <v>2</v>
      </c>
      <c r="I32" s="58">
        <v>1</v>
      </c>
      <c r="J32" s="58">
        <v>8</v>
      </c>
      <c r="K32" s="58">
        <v>1</v>
      </c>
      <c r="L32" s="58">
        <v>1</v>
      </c>
      <c r="M32" s="58">
        <v>2</v>
      </c>
      <c r="N32" s="58">
        <v>4</v>
      </c>
      <c r="O32" s="58">
        <v>4</v>
      </c>
      <c r="P32" s="58">
        <v>1</v>
      </c>
      <c r="Q32" s="58">
        <v>4</v>
      </c>
      <c r="R32" s="58">
        <f t="shared" si="0"/>
        <v>28</v>
      </c>
      <c r="S32" s="50" t="s">
        <v>105</v>
      </c>
    </row>
    <row r="33" spans="1:19" s="9" customFormat="1" ht="15.75" customHeight="1" x14ac:dyDescent="0.25">
      <c r="A33" s="55">
        <v>27</v>
      </c>
      <c r="B33" s="44" t="s">
        <v>169</v>
      </c>
      <c r="C33" s="61" t="s">
        <v>70</v>
      </c>
      <c r="D33" s="61" t="s">
        <v>23</v>
      </c>
      <c r="E33" s="50" t="s">
        <v>24</v>
      </c>
      <c r="F33" s="46">
        <v>3</v>
      </c>
      <c r="G33" s="50" t="s">
        <v>222</v>
      </c>
      <c r="H33" s="58">
        <v>5</v>
      </c>
      <c r="I33" s="58">
        <v>0</v>
      </c>
      <c r="J33" s="58">
        <v>5</v>
      </c>
      <c r="K33" s="58">
        <v>0</v>
      </c>
      <c r="L33" s="58">
        <v>2</v>
      </c>
      <c r="M33" s="58">
        <v>4</v>
      </c>
      <c r="N33" s="58">
        <v>2</v>
      </c>
      <c r="O33" s="58">
        <v>4</v>
      </c>
      <c r="P33" s="58">
        <v>1</v>
      </c>
      <c r="Q33" s="58">
        <v>4</v>
      </c>
      <c r="R33" s="58">
        <f t="shared" si="0"/>
        <v>27</v>
      </c>
      <c r="S33" s="50" t="s">
        <v>102</v>
      </c>
    </row>
    <row r="34" spans="1:19" s="9" customFormat="1" ht="15.75" customHeight="1" x14ac:dyDescent="0.25">
      <c r="A34" s="29">
        <v>28</v>
      </c>
      <c r="B34" s="28" t="s">
        <v>117</v>
      </c>
      <c r="C34" s="28" t="s">
        <v>71</v>
      </c>
      <c r="D34" s="28" t="s">
        <v>118</v>
      </c>
      <c r="E34" s="25" t="s">
        <v>119</v>
      </c>
      <c r="F34" s="24">
        <v>4</v>
      </c>
      <c r="G34" s="19" t="s">
        <v>233</v>
      </c>
      <c r="H34" s="26">
        <v>2</v>
      </c>
      <c r="I34" s="26">
        <v>2</v>
      </c>
      <c r="J34" s="26">
        <v>0</v>
      </c>
      <c r="K34" s="26">
        <v>3</v>
      </c>
      <c r="L34" s="26">
        <v>3</v>
      </c>
      <c r="M34" s="26">
        <v>1</v>
      </c>
      <c r="N34" s="26">
        <v>5</v>
      </c>
      <c r="O34" s="26">
        <v>2</v>
      </c>
      <c r="P34" s="26">
        <v>3</v>
      </c>
      <c r="Q34" s="26">
        <v>1</v>
      </c>
      <c r="R34" s="26">
        <f>H34+J34+K34+L34+M34+N34+O34+P34+Q34+I34</f>
        <v>22</v>
      </c>
      <c r="S34" s="19" t="s">
        <v>102</v>
      </c>
    </row>
    <row r="35" spans="1:19" s="9" customFormat="1" ht="15.75" customHeight="1" x14ac:dyDescent="0.25">
      <c r="A35" s="29">
        <v>29</v>
      </c>
      <c r="B35" s="19" t="s">
        <v>241</v>
      </c>
      <c r="C35" s="19" t="s">
        <v>48</v>
      </c>
      <c r="D35" s="19" t="s">
        <v>242</v>
      </c>
      <c r="E35" s="19" t="s">
        <v>119</v>
      </c>
      <c r="F35" s="33">
        <v>4</v>
      </c>
      <c r="G35" s="19" t="s">
        <v>234</v>
      </c>
      <c r="H35" s="26">
        <v>2</v>
      </c>
      <c r="I35" s="26">
        <v>3</v>
      </c>
      <c r="J35" s="26">
        <v>0</v>
      </c>
      <c r="K35" s="26">
        <v>6</v>
      </c>
      <c r="L35" s="26">
        <v>4</v>
      </c>
      <c r="M35" s="26">
        <v>1</v>
      </c>
      <c r="N35" s="26">
        <v>5</v>
      </c>
      <c r="O35" s="26">
        <v>3</v>
      </c>
      <c r="P35" s="26">
        <v>2</v>
      </c>
      <c r="Q35" s="26">
        <v>0</v>
      </c>
      <c r="R35" s="26">
        <f t="shared" ref="R35:R41" si="1">H35+J35+K35+L35+M35+N35+O35+P35+Q35+I35</f>
        <v>26</v>
      </c>
      <c r="S35" s="35" t="s">
        <v>105</v>
      </c>
    </row>
    <row r="36" spans="1:19" s="9" customFormat="1" ht="15.75" customHeight="1" x14ac:dyDescent="0.25">
      <c r="A36" s="29">
        <v>30</v>
      </c>
      <c r="B36" s="25" t="s">
        <v>92</v>
      </c>
      <c r="C36" s="19" t="s">
        <v>243</v>
      </c>
      <c r="D36" s="19" t="s">
        <v>31</v>
      </c>
      <c r="E36" s="19" t="s">
        <v>195</v>
      </c>
      <c r="F36" s="33">
        <v>4</v>
      </c>
      <c r="G36" s="19" t="s">
        <v>235</v>
      </c>
      <c r="H36" s="26">
        <v>4</v>
      </c>
      <c r="I36" s="26">
        <v>3</v>
      </c>
      <c r="J36" s="26">
        <v>1</v>
      </c>
      <c r="K36" s="26">
        <v>6</v>
      </c>
      <c r="L36" s="26">
        <v>6</v>
      </c>
      <c r="M36" s="26">
        <v>2</v>
      </c>
      <c r="N36" s="26">
        <v>5</v>
      </c>
      <c r="O36" s="26">
        <v>3</v>
      </c>
      <c r="P36" s="26">
        <v>6</v>
      </c>
      <c r="Q36" s="26">
        <v>3</v>
      </c>
      <c r="R36" s="26">
        <f t="shared" si="1"/>
        <v>39</v>
      </c>
      <c r="S36" s="35" t="s">
        <v>108</v>
      </c>
    </row>
    <row r="37" spans="1:19" s="9" customFormat="1" ht="15.75" customHeight="1" x14ac:dyDescent="0.25">
      <c r="A37" s="29">
        <v>31</v>
      </c>
      <c r="B37" s="25" t="s">
        <v>244</v>
      </c>
      <c r="C37" s="19" t="s">
        <v>18</v>
      </c>
      <c r="D37" s="19" t="s">
        <v>55</v>
      </c>
      <c r="E37" s="19" t="s">
        <v>44</v>
      </c>
      <c r="F37" s="33">
        <v>4</v>
      </c>
      <c r="G37" s="19" t="s">
        <v>236</v>
      </c>
      <c r="H37" s="26">
        <v>1</v>
      </c>
      <c r="I37" s="26">
        <v>3</v>
      </c>
      <c r="J37" s="26">
        <v>0</v>
      </c>
      <c r="K37" s="26">
        <v>3</v>
      </c>
      <c r="L37" s="26">
        <v>4</v>
      </c>
      <c r="M37" s="26">
        <v>4</v>
      </c>
      <c r="N37" s="26">
        <v>6</v>
      </c>
      <c r="O37" s="26">
        <v>4</v>
      </c>
      <c r="P37" s="26">
        <v>6</v>
      </c>
      <c r="Q37" s="26">
        <v>0</v>
      </c>
      <c r="R37" s="26">
        <f t="shared" si="1"/>
        <v>31</v>
      </c>
      <c r="S37" s="19" t="s">
        <v>105</v>
      </c>
    </row>
    <row r="38" spans="1:19" s="9" customFormat="1" ht="15.75" customHeight="1" x14ac:dyDescent="0.25">
      <c r="A38" s="29">
        <v>32</v>
      </c>
      <c r="B38" s="27" t="s">
        <v>261</v>
      </c>
      <c r="C38" s="27" t="s">
        <v>84</v>
      </c>
      <c r="D38" s="27" t="s">
        <v>262</v>
      </c>
      <c r="E38" s="19" t="s">
        <v>25</v>
      </c>
      <c r="F38" s="20">
        <v>4</v>
      </c>
      <c r="G38" s="19" t="s">
        <v>237</v>
      </c>
      <c r="H38" s="26">
        <v>2</v>
      </c>
      <c r="I38" s="26">
        <v>0</v>
      </c>
      <c r="J38" s="26">
        <v>1</v>
      </c>
      <c r="K38" s="26">
        <v>4</v>
      </c>
      <c r="L38" s="26">
        <v>2</v>
      </c>
      <c r="M38" s="26">
        <v>2</v>
      </c>
      <c r="N38" s="26">
        <v>5</v>
      </c>
      <c r="O38" s="26">
        <v>4</v>
      </c>
      <c r="P38" s="26">
        <v>5</v>
      </c>
      <c r="Q38" s="26">
        <v>1</v>
      </c>
      <c r="R38" s="26">
        <f t="shared" si="1"/>
        <v>26</v>
      </c>
      <c r="S38" s="35" t="s">
        <v>105</v>
      </c>
    </row>
    <row r="39" spans="1:19" s="9" customFormat="1" ht="15.75" customHeight="1" x14ac:dyDescent="0.25">
      <c r="A39" s="29">
        <v>33</v>
      </c>
      <c r="B39" s="27" t="s">
        <v>56</v>
      </c>
      <c r="C39" s="27" t="s">
        <v>263</v>
      </c>
      <c r="D39" s="27" t="s">
        <v>98</v>
      </c>
      <c r="E39" s="19" t="s">
        <v>25</v>
      </c>
      <c r="F39" s="20">
        <v>4</v>
      </c>
      <c r="G39" s="19" t="s">
        <v>238</v>
      </c>
      <c r="H39" s="26">
        <v>2</v>
      </c>
      <c r="I39" s="26">
        <v>0</v>
      </c>
      <c r="J39" s="26">
        <v>0</v>
      </c>
      <c r="K39" s="26">
        <v>2</v>
      </c>
      <c r="L39" s="26">
        <v>5</v>
      </c>
      <c r="M39" s="26">
        <v>2</v>
      </c>
      <c r="N39" s="26">
        <v>3</v>
      </c>
      <c r="O39" s="26">
        <v>2</v>
      </c>
      <c r="P39" s="26">
        <v>4</v>
      </c>
      <c r="Q39" s="26">
        <v>0</v>
      </c>
      <c r="R39" s="26">
        <f t="shared" si="1"/>
        <v>20</v>
      </c>
      <c r="S39" s="19" t="s">
        <v>102</v>
      </c>
    </row>
    <row r="40" spans="1:19" s="9" customFormat="1" ht="15.75" customHeight="1" x14ac:dyDescent="0.25">
      <c r="A40" s="29">
        <v>34</v>
      </c>
      <c r="B40" s="27" t="s">
        <v>189</v>
      </c>
      <c r="C40" s="27" t="s">
        <v>51</v>
      </c>
      <c r="D40" s="27" t="s">
        <v>107</v>
      </c>
      <c r="E40" s="19" t="s">
        <v>24</v>
      </c>
      <c r="F40" s="20">
        <v>4</v>
      </c>
      <c r="G40" s="19" t="s">
        <v>239</v>
      </c>
      <c r="H40" s="26">
        <v>3</v>
      </c>
      <c r="I40" s="26">
        <v>2</v>
      </c>
      <c r="J40" s="26">
        <v>0</v>
      </c>
      <c r="K40" s="26">
        <v>1</v>
      </c>
      <c r="L40" s="26">
        <v>4</v>
      </c>
      <c r="M40" s="26">
        <v>2</v>
      </c>
      <c r="N40" s="26">
        <v>3</v>
      </c>
      <c r="O40" s="26">
        <v>3</v>
      </c>
      <c r="P40" s="26">
        <v>6</v>
      </c>
      <c r="Q40" s="26">
        <v>1</v>
      </c>
      <c r="R40" s="26">
        <f>H40+J40+K40+L40+M40+N40+O40+P40+Q40+I40</f>
        <v>25</v>
      </c>
      <c r="S40" s="19" t="s">
        <v>102</v>
      </c>
    </row>
    <row r="41" spans="1:19" s="9" customFormat="1" ht="15.75" customHeight="1" x14ac:dyDescent="0.25">
      <c r="A41" s="29">
        <v>35</v>
      </c>
      <c r="B41" s="9" t="s">
        <v>376</v>
      </c>
      <c r="C41" s="9" t="s">
        <v>14</v>
      </c>
      <c r="D41" s="9" t="s">
        <v>22</v>
      </c>
      <c r="E41" s="19" t="s">
        <v>24</v>
      </c>
      <c r="F41" s="20">
        <v>4</v>
      </c>
      <c r="G41" s="19" t="s">
        <v>240</v>
      </c>
      <c r="H41" s="26">
        <v>3</v>
      </c>
      <c r="I41" s="26">
        <v>0</v>
      </c>
      <c r="J41" s="26">
        <v>1</v>
      </c>
      <c r="K41" s="26">
        <v>1</v>
      </c>
      <c r="L41" s="26">
        <v>3</v>
      </c>
      <c r="M41" s="26">
        <v>3</v>
      </c>
      <c r="N41" s="26">
        <v>4</v>
      </c>
      <c r="O41" s="26">
        <v>3</v>
      </c>
      <c r="P41" s="26">
        <v>6</v>
      </c>
      <c r="Q41" s="26">
        <v>1</v>
      </c>
      <c r="R41" s="26">
        <f t="shared" si="1"/>
        <v>25</v>
      </c>
      <c r="S41" s="19" t="s">
        <v>102</v>
      </c>
    </row>
    <row r="42" spans="1:19" ht="15.75" x14ac:dyDescent="0.25">
      <c r="F42" s="11"/>
    </row>
    <row r="43" spans="1:19" ht="15.75" x14ac:dyDescent="0.25">
      <c r="F43" s="11"/>
    </row>
    <row r="44" spans="1:19" ht="38.25" customHeight="1" x14ac:dyDescent="0.3">
      <c r="B44" s="38" t="s">
        <v>392</v>
      </c>
      <c r="C44" s="38"/>
      <c r="E44" s="38"/>
      <c r="F44" s="38"/>
    </row>
    <row r="45" spans="1:19" ht="18.75" x14ac:dyDescent="0.3">
      <c r="B45" s="3"/>
      <c r="C45" s="3"/>
      <c r="E45" s="3"/>
      <c r="F45" s="3"/>
    </row>
    <row r="46" spans="1:19" ht="60" customHeight="1" x14ac:dyDescent="0.25">
      <c r="B46" s="39" t="s">
        <v>245</v>
      </c>
      <c r="C46" s="39"/>
      <c r="E46" s="39"/>
      <c r="F46" s="39"/>
    </row>
  </sheetData>
  <mergeCells count="10">
    <mergeCell ref="B44:C44"/>
    <mergeCell ref="E44:F44"/>
    <mergeCell ref="B46:C46"/>
    <mergeCell ref="E46:F46"/>
    <mergeCell ref="A1:S1"/>
    <mergeCell ref="B3:C3"/>
    <mergeCell ref="E3:F3"/>
    <mergeCell ref="B4:C4"/>
    <mergeCell ref="E4:F4"/>
    <mergeCell ref="L4:N4"/>
  </mergeCells>
  <phoneticPr fontId="31" type="noConversion"/>
  <dataValidations disablePrompts="1" count="1">
    <dataValidation type="list" allowBlank="1" showInputMessage="1" showErrorMessage="1" sqref="G7:K18 F19:F43" xr:uid="{00000000-0002-0000-1100-000000000000}">
      <formula1>t_class</formula1>
    </dataValidation>
  </dataValidations>
  <pageMargins left="0.7" right="0.7" top="0.75" bottom="0.75" header="0.3" footer="0.3"/>
  <pageSetup paperSize="9" scale="6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44"/>
  <sheetViews>
    <sheetView topLeftCell="A16" workbookViewId="0">
      <selection activeCell="E34" sqref="E34"/>
    </sheetView>
  </sheetViews>
  <sheetFormatPr defaultRowHeight="15" x14ac:dyDescent="0.25"/>
  <cols>
    <col min="1" max="1" width="6.28515625" customWidth="1"/>
    <col min="2" max="2" width="18.28515625" customWidth="1"/>
    <col min="3" max="3" width="13.42578125" customWidth="1"/>
    <col min="4" max="4" width="18.7109375" customWidth="1"/>
    <col min="5" max="5" width="32.5703125" customWidth="1"/>
    <col min="19" max="19" width="12.85546875" customWidth="1"/>
  </cols>
  <sheetData>
    <row r="1" spans="1:19" ht="18.75" x14ac:dyDescent="0.3">
      <c r="A1" s="36" t="s">
        <v>191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3" spans="1:19" x14ac:dyDescent="0.25">
      <c r="B3" s="40" t="s">
        <v>0</v>
      </c>
      <c r="C3" s="40"/>
      <c r="E3" s="40" t="s">
        <v>2</v>
      </c>
      <c r="F3" s="40"/>
    </row>
    <row r="4" spans="1:19" x14ac:dyDescent="0.25">
      <c r="B4" s="41" t="s">
        <v>1</v>
      </c>
      <c r="C4" s="41"/>
      <c r="D4" s="2"/>
      <c r="E4" s="42">
        <v>45322</v>
      </c>
      <c r="F4" s="41"/>
    </row>
    <row r="5" spans="1:19" x14ac:dyDescent="0.25">
      <c r="B5" s="7"/>
      <c r="C5" s="7"/>
      <c r="E5" s="6"/>
      <c r="F5" s="7"/>
    </row>
    <row r="6" spans="1:19" ht="30" x14ac:dyDescent="0.25">
      <c r="A6" s="4" t="s">
        <v>3</v>
      </c>
      <c r="B6" s="8" t="s">
        <v>4</v>
      </c>
      <c r="C6" s="8" t="s">
        <v>5</v>
      </c>
      <c r="D6" s="8" t="s">
        <v>6</v>
      </c>
      <c r="E6" s="1" t="s">
        <v>54</v>
      </c>
      <c r="F6" s="5" t="s">
        <v>9</v>
      </c>
      <c r="G6" s="1" t="s">
        <v>8</v>
      </c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 t="s">
        <v>10</v>
      </c>
      <c r="S6" s="1" t="s">
        <v>7</v>
      </c>
    </row>
    <row r="7" spans="1:19" x14ac:dyDescent="0.25">
      <c r="A7" s="17">
        <v>1</v>
      </c>
      <c r="B7" s="18" t="s">
        <v>82</v>
      </c>
      <c r="C7" s="18" t="s">
        <v>58</v>
      </c>
      <c r="D7" s="18" t="s">
        <v>130</v>
      </c>
      <c r="E7" s="19" t="s">
        <v>49</v>
      </c>
      <c r="F7" s="20">
        <v>2</v>
      </c>
      <c r="G7" s="21" t="s">
        <v>137</v>
      </c>
      <c r="H7" s="21">
        <v>1</v>
      </c>
      <c r="I7" s="21">
        <v>0</v>
      </c>
      <c r="J7" s="21">
        <v>0</v>
      </c>
      <c r="K7" s="21">
        <v>2</v>
      </c>
      <c r="L7" s="21">
        <v>0</v>
      </c>
      <c r="M7" s="21">
        <v>3</v>
      </c>
      <c r="N7" s="21">
        <v>0</v>
      </c>
      <c r="O7" s="21">
        <v>0</v>
      </c>
      <c r="P7" s="21">
        <v>2</v>
      </c>
      <c r="Q7" s="21">
        <v>5</v>
      </c>
      <c r="R7" s="15">
        <f>H7+I7+J7+K7+L7+M7+N7+O7+P7+Q7</f>
        <v>13</v>
      </c>
      <c r="S7" s="2" t="s">
        <v>102</v>
      </c>
    </row>
    <row r="8" spans="1:19" s="45" customFormat="1" ht="15" customHeight="1" x14ac:dyDescent="0.25">
      <c r="A8" s="43">
        <v>2</v>
      </c>
      <c r="B8" s="62" t="s">
        <v>394</v>
      </c>
      <c r="C8" s="56" t="s">
        <v>58</v>
      </c>
      <c r="D8" s="56" t="s">
        <v>109</v>
      </c>
      <c r="E8" s="52" t="s">
        <v>113</v>
      </c>
      <c r="F8" s="57">
        <v>3</v>
      </c>
      <c r="G8" s="50" t="s">
        <v>146</v>
      </c>
      <c r="H8" s="50">
        <v>0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4</v>
      </c>
      <c r="Q8" s="50">
        <v>4</v>
      </c>
      <c r="R8" s="49">
        <f t="shared" ref="R8:R41" si="0">H8+I8+J8+K8+L8+M8+N8+O8+P8+Q8</f>
        <v>9</v>
      </c>
      <c r="S8" s="63" t="s">
        <v>102</v>
      </c>
    </row>
    <row r="9" spans="1:19" s="45" customFormat="1" ht="15" customHeight="1" x14ac:dyDescent="0.25">
      <c r="A9" s="43">
        <v>3</v>
      </c>
      <c r="B9" s="56" t="s">
        <v>112</v>
      </c>
      <c r="C9" s="56" t="s">
        <v>86</v>
      </c>
      <c r="D9" s="56" t="s">
        <v>19</v>
      </c>
      <c r="E9" s="52" t="s">
        <v>113</v>
      </c>
      <c r="F9" s="57">
        <v>3</v>
      </c>
      <c r="G9" s="50" t="s">
        <v>138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1</v>
      </c>
      <c r="N9" s="50">
        <v>0</v>
      </c>
      <c r="O9" s="50">
        <v>0</v>
      </c>
      <c r="P9" s="50">
        <v>4</v>
      </c>
      <c r="Q9" s="50">
        <v>0</v>
      </c>
      <c r="R9" s="49">
        <f t="shared" si="0"/>
        <v>5</v>
      </c>
      <c r="S9" s="63" t="s">
        <v>102</v>
      </c>
    </row>
    <row r="10" spans="1:19" s="45" customFormat="1" ht="15" customHeight="1" x14ac:dyDescent="0.25">
      <c r="A10" s="43">
        <v>4</v>
      </c>
      <c r="B10" s="56" t="s">
        <v>115</v>
      </c>
      <c r="C10" s="56" t="s">
        <v>32</v>
      </c>
      <c r="D10" s="56" t="s">
        <v>114</v>
      </c>
      <c r="E10" s="53" t="s">
        <v>116</v>
      </c>
      <c r="F10" s="57">
        <v>3</v>
      </c>
      <c r="G10" s="50" t="s">
        <v>139</v>
      </c>
      <c r="H10" s="50">
        <v>1</v>
      </c>
      <c r="I10" s="50">
        <v>1</v>
      </c>
      <c r="J10" s="50">
        <v>0</v>
      </c>
      <c r="K10" s="50">
        <v>1</v>
      </c>
      <c r="L10" s="50">
        <v>0</v>
      </c>
      <c r="M10" s="50">
        <v>0</v>
      </c>
      <c r="N10" s="50">
        <v>1</v>
      </c>
      <c r="O10" s="50">
        <v>1</v>
      </c>
      <c r="P10" s="50">
        <v>4</v>
      </c>
      <c r="Q10" s="50">
        <v>4</v>
      </c>
      <c r="R10" s="49">
        <f t="shared" si="0"/>
        <v>13</v>
      </c>
      <c r="S10" s="63" t="s">
        <v>393</v>
      </c>
    </row>
    <row r="11" spans="1:19" s="45" customFormat="1" ht="15" customHeight="1" x14ac:dyDescent="0.25">
      <c r="A11" s="43">
        <v>5</v>
      </c>
      <c r="B11" s="56" t="s">
        <v>120</v>
      </c>
      <c r="C11" s="56" t="s">
        <v>121</v>
      </c>
      <c r="D11" s="56" t="s">
        <v>60</v>
      </c>
      <c r="E11" s="53" t="s">
        <v>119</v>
      </c>
      <c r="F11" s="57">
        <v>3</v>
      </c>
      <c r="G11" s="50" t="s">
        <v>140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1</v>
      </c>
      <c r="N11" s="50">
        <v>1</v>
      </c>
      <c r="O11" s="50">
        <v>1</v>
      </c>
      <c r="P11" s="50">
        <v>0</v>
      </c>
      <c r="Q11" s="50">
        <v>4</v>
      </c>
      <c r="R11" s="49">
        <f t="shared" si="0"/>
        <v>7</v>
      </c>
      <c r="S11" s="63" t="s">
        <v>102</v>
      </c>
    </row>
    <row r="12" spans="1:19" s="45" customFormat="1" ht="15" customHeight="1" x14ac:dyDescent="0.25">
      <c r="A12" s="43">
        <v>6</v>
      </c>
      <c r="B12" s="56" t="s">
        <v>126</v>
      </c>
      <c r="C12" s="56" t="s">
        <v>71</v>
      </c>
      <c r="D12" s="56" t="s">
        <v>107</v>
      </c>
      <c r="E12" s="50" t="s">
        <v>11</v>
      </c>
      <c r="F12" s="57">
        <v>3</v>
      </c>
      <c r="G12" s="50" t="s">
        <v>141</v>
      </c>
      <c r="H12" s="50">
        <v>0</v>
      </c>
      <c r="I12" s="50">
        <v>1</v>
      </c>
      <c r="J12" s="50">
        <v>0</v>
      </c>
      <c r="K12" s="50">
        <v>1</v>
      </c>
      <c r="L12" s="50">
        <v>0</v>
      </c>
      <c r="M12" s="50">
        <v>1</v>
      </c>
      <c r="N12" s="50">
        <v>1</v>
      </c>
      <c r="O12" s="50">
        <v>1</v>
      </c>
      <c r="P12" s="50">
        <v>4</v>
      </c>
      <c r="Q12" s="50">
        <v>4</v>
      </c>
      <c r="R12" s="49">
        <f t="shared" si="0"/>
        <v>13</v>
      </c>
      <c r="S12" s="63" t="s">
        <v>393</v>
      </c>
    </row>
    <row r="13" spans="1:19" s="45" customFormat="1" ht="15" customHeight="1" x14ac:dyDescent="0.25">
      <c r="A13" s="43">
        <v>7</v>
      </c>
      <c r="B13" s="56" t="s">
        <v>127</v>
      </c>
      <c r="C13" s="56" t="s">
        <v>136</v>
      </c>
      <c r="D13" s="56" t="s">
        <v>41</v>
      </c>
      <c r="E13" s="50" t="s">
        <v>11</v>
      </c>
      <c r="F13" s="58">
        <v>3</v>
      </c>
      <c r="G13" s="50" t="s">
        <v>142</v>
      </c>
      <c r="H13" s="50">
        <v>0</v>
      </c>
      <c r="I13" s="50">
        <v>0</v>
      </c>
      <c r="J13" s="50">
        <v>0</v>
      </c>
      <c r="K13" s="50">
        <v>1</v>
      </c>
      <c r="L13" s="50">
        <v>0</v>
      </c>
      <c r="M13" s="50">
        <v>1</v>
      </c>
      <c r="N13" s="50">
        <v>0</v>
      </c>
      <c r="O13" s="50">
        <v>1</v>
      </c>
      <c r="P13" s="50">
        <v>4</v>
      </c>
      <c r="Q13" s="50">
        <v>4</v>
      </c>
      <c r="R13" s="49">
        <f>H13+I13+J13+K13+L13+M13+N13+O13+P13+Q13</f>
        <v>11</v>
      </c>
      <c r="S13" s="63" t="s">
        <v>393</v>
      </c>
    </row>
    <row r="14" spans="1:19" s="45" customFormat="1" ht="15" customHeight="1" x14ac:dyDescent="0.25">
      <c r="A14" s="43">
        <v>8</v>
      </c>
      <c r="B14" s="44" t="s">
        <v>128</v>
      </c>
      <c r="C14" s="61" t="s">
        <v>121</v>
      </c>
      <c r="D14" s="61" t="s">
        <v>52</v>
      </c>
      <c r="E14" s="50" t="s">
        <v>129</v>
      </c>
      <c r="F14" s="46">
        <v>3</v>
      </c>
      <c r="G14" s="50" t="s">
        <v>143</v>
      </c>
      <c r="H14" s="50">
        <v>0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2</v>
      </c>
      <c r="O14" s="50">
        <v>1</v>
      </c>
      <c r="P14" s="50">
        <v>4</v>
      </c>
      <c r="Q14" s="50">
        <v>4</v>
      </c>
      <c r="R14" s="49">
        <f t="shared" si="0"/>
        <v>12</v>
      </c>
      <c r="S14" s="63" t="s">
        <v>393</v>
      </c>
    </row>
    <row r="15" spans="1:19" s="45" customFormat="1" ht="15" customHeight="1" x14ac:dyDescent="0.25">
      <c r="A15" s="43">
        <v>9</v>
      </c>
      <c r="B15" s="44" t="s">
        <v>133</v>
      </c>
      <c r="C15" s="61" t="s">
        <v>34</v>
      </c>
      <c r="D15" s="61" t="s">
        <v>67</v>
      </c>
      <c r="E15" s="50" t="s">
        <v>25</v>
      </c>
      <c r="F15" s="46">
        <v>3</v>
      </c>
      <c r="G15" s="50" t="s">
        <v>144</v>
      </c>
      <c r="H15" s="50">
        <v>1</v>
      </c>
      <c r="I15" s="50">
        <v>0</v>
      </c>
      <c r="J15" s="50">
        <v>0</v>
      </c>
      <c r="K15" s="50">
        <v>0</v>
      </c>
      <c r="L15" s="50">
        <v>0</v>
      </c>
      <c r="M15" s="50">
        <v>1</v>
      </c>
      <c r="N15" s="50">
        <v>0</v>
      </c>
      <c r="O15" s="50">
        <v>0</v>
      </c>
      <c r="P15" s="50">
        <v>4</v>
      </c>
      <c r="Q15" s="50">
        <v>4</v>
      </c>
      <c r="R15" s="49">
        <f t="shared" si="0"/>
        <v>10</v>
      </c>
      <c r="S15" s="63" t="s">
        <v>102</v>
      </c>
    </row>
    <row r="16" spans="1:19" s="45" customFormat="1" ht="15" customHeight="1" x14ac:dyDescent="0.25">
      <c r="A16" s="43">
        <v>10</v>
      </c>
      <c r="B16" s="44" t="s">
        <v>134</v>
      </c>
      <c r="C16" s="61" t="s">
        <v>135</v>
      </c>
      <c r="D16" s="61" t="s">
        <v>52</v>
      </c>
      <c r="E16" s="50" t="s">
        <v>25</v>
      </c>
      <c r="F16" s="46">
        <v>3</v>
      </c>
      <c r="G16" s="50" t="s">
        <v>145</v>
      </c>
      <c r="H16" s="50">
        <v>0</v>
      </c>
      <c r="I16" s="50">
        <v>1</v>
      </c>
      <c r="J16" s="50">
        <v>0</v>
      </c>
      <c r="K16" s="50">
        <v>1</v>
      </c>
      <c r="L16" s="50">
        <v>0</v>
      </c>
      <c r="M16" s="50">
        <v>1</v>
      </c>
      <c r="N16" s="50">
        <v>2</v>
      </c>
      <c r="O16" s="50">
        <v>0</v>
      </c>
      <c r="P16" s="50">
        <v>4</v>
      </c>
      <c r="Q16" s="50">
        <v>4</v>
      </c>
      <c r="R16" s="49">
        <f t="shared" si="0"/>
        <v>13</v>
      </c>
      <c r="S16" s="63" t="s">
        <v>393</v>
      </c>
    </row>
    <row r="17" spans="1:19" s="45" customFormat="1" ht="15" customHeight="1" x14ac:dyDescent="0.25">
      <c r="A17" s="43">
        <v>11</v>
      </c>
      <c r="B17" s="44" t="s">
        <v>152</v>
      </c>
      <c r="C17" s="61" t="s">
        <v>123</v>
      </c>
      <c r="D17" s="61" t="s">
        <v>15</v>
      </c>
      <c r="E17" s="50" t="s">
        <v>24</v>
      </c>
      <c r="F17" s="46">
        <v>3</v>
      </c>
      <c r="G17" s="50" t="s">
        <v>153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4</v>
      </c>
      <c r="Q17" s="50">
        <v>4</v>
      </c>
      <c r="R17" s="49">
        <f t="shared" si="0"/>
        <v>8</v>
      </c>
      <c r="S17" s="63" t="s">
        <v>102</v>
      </c>
    </row>
    <row r="18" spans="1:19" s="45" customFormat="1" ht="15" customHeight="1" x14ac:dyDescent="0.25">
      <c r="A18" s="43">
        <v>12</v>
      </c>
      <c r="B18" s="44" t="s">
        <v>161</v>
      </c>
      <c r="C18" s="61" t="s">
        <v>162</v>
      </c>
      <c r="D18" s="61" t="s">
        <v>33</v>
      </c>
      <c r="E18" s="50" t="s">
        <v>24</v>
      </c>
      <c r="F18" s="46">
        <v>3</v>
      </c>
      <c r="G18" s="50" t="s">
        <v>154</v>
      </c>
      <c r="H18" s="50">
        <v>1</v>
      </c>
      <c r="I18" s="50">
        <v>1</v>
      </c>
      <c r="J18" s="50">
        <v>0</v>
      </c>
      <c r="K18" s="50">
        <v>1</v>
      </c>
      <c r="L18" s="50">
        <v>2</v>
      </c>
      <c r="M18" s="50">
        <v>1</v>
      </c>
      <c r="N18" s="50">
        <v>0</v>
      </c>
      <c r="O18" s="50">
        <v>0</v>
      </c>
      <c r="P18" s="50">
        <v>0</v>
      </c>
      <c r="Q18" s="50">
        <v>4</v>
      </c>
      <c r="R18" s="49">
        <f t="shared" si="0"/>
        <v>10</v>
      </c>
      <c r="S18" s="63" t="s">
        <v>102</v>
      </c>
    </row>
    <row r="19" spans="1:19" s="45" customFormat="1" ht="15" customHeight="1" x14ac:dyDescent="0.25">
      <c r="A19" s="43">
        <v>13</v>
      </c>
      <c r="B19" s="44" t="s">
        <v>163</v>
      </c>
      <c r="C19" s="61" t="s">
        <v>164</v>
      </c>
      <c r="D19" s="61" t="s">
        <v>165</v>
      </c>
      <c r="E19" s="50" t="s">
        <v>24</v>
      </c>
      <c r="F19" s="46">
        <v>3</v>
      </c>
      <c r="G19" s="50" t="s">
        <v>155</v>
      </c>
      <c r="H19" s="50">
        <v>0</v>
      </c>
      <c r="I19" s="50">
        <v>0</v>
      </c>
      <c r="J19" s="50">
        <v>0</v>
      </c>
      <c r="K19" s="50">
        <v>0</v>
      </c>
      <c r="L19" s="50">
        <v>2</v>
      </c>
      <c r="M19" s="50">
        <v>1</v>
      </c>
      <c r="N19" s="50">
        <v>2</v>
      </c>
      <c r="O19" s="50">
        <v>1</v>
      </c>
      <c r="P19" s="50">
        <v>4</v>
      </c>
      <c r="Q19" s="50">
        <v>4</v>
      </c>
      <c r="R19" s="49">
        <f t="shared" si="0"/>
        <v>14</v>
      </c>
      <c r="S19" s="63" t="s">
        <v>393</v>
      </c>
    </row>
    <row r="20" spans="1:19" s="45" customFormat="1" ht="15" customHeight="1" x14ac:dyDescent="0.25">
      <c r="A20" s="43">
        <v>14</v>
      </c>
      <c r="B20" s="44" t="s">
        <v>163</v>
      </c>
      <c r="C20" s="61" t="s">
        <v>86</v>
      </c>
      <c r="D20" s="61" t="s">
        <v>165</v>
      </c>
      <c r="E20" s="50" t="s">
        <v>24</v>
      </c>
      <c r="F20" s="46">
        <v>3</v>
      </c>
      <c r="G20" s="50" t="s">
        <v>156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2</v>
      </c>
      <c r="N20" s="50">
        <v>2</v>
      </c>
      <c r="O20" s="50">
        <v>1</v>
      </c>
      <c r="P20" s="50">
        <v>4</v>
      </c>
      <c r="Q20" s="50">
        <v>4</v>
      </c>
      <c r="R20" s="49">
        <f t="shared" si="0"/>
        <v>13</v>
      </c>
      <c r="S20" s="63" t="s">
        <v>393</v>
      </c>
    </row>
    <row r="21" spans="1:19" s="45" customFormat="1" ht="15" customHeight="1" x14ac:dyDescent="0.25">
      <c r="A21" s="43">
        <v>15</v>
      </c>
      <c r="B21" s="44" t="s">
        <v>94</v>
      </c>
      <c r="C21" s="61" t="s">
        <v>18</v>
      </c>
      <c r="D21" s="61" t="s">
        <v>41</v>
      </c>
      <c r="E21" s="50" t="s">
        <v>24</v>
      </c>
      <c r="F21" s="46">
        <v>3</v>
      </c>
      <c r="G21" s="50" t="s">
        <v>157</v>
      </c>
      <c r="H21" s="50">
        <v>0</v>
      </c>
      <c r="I21" s="50">
        <v>0</v>
      </c>
      <c r="J21" s="50">
        <v>0</v>
      </c>
      <c r="K21" s="50">
        <v>1</v>
      </c>
      <c r="L21" s="50">
        <v>2</v>
      </c>
      <c r="M21" s="50">
        <v>1</v>
      </c>
      <c r="N21" s="50">
        <v>0</v>
      </c>
      <c r="O21" s="50">
        <v>0</v>
      </c>
      <c r="P21" s="50">
        <v>2</v>
      </c>
      <c r="Q21" s="50">
        <v>0</v>
      </c>
      <c r="R21" s="49">
        <f t="shared" si="0"/>
        <v>6</v>
      </c>
      <c r="S21" s="63" t="s">
        <v>102</v>
      </c>
    </row>
    <row r="22" spans="1:19" s="45" customFormat="1" ht="15" customHeight="1" x14ac:dyDescent="0.25">
      <c r="A22" s="43">
        <v>16</v>
      </c>
      <c r="B22" s="44" t="s">
        <v>166</v>
      </c>
      <c r="C22" s="61" t="s">
        <v>42</v>
      </c>
      <c r="D22" s="61" t="s">
        <v>67</v>
      </c>
      <c r="E22" s="50" t="s">
        <v>24</v>
      </c>
      <c r="F22" s="46">
        <v>3</v>
      </c>
      <c r="G22" s="50" t="s">
        <v>158</v>
      </c>
      <c r="H22" s="50">
        <v>1</v>
      </c>
      <c r="I22" s="50">
        <v>1</v>
      </c>
      <c r="J22" s="50">
        <v>0</v>
      </c>
      <c r="K22" s="50">
        <v>1</v>
      </c>
      <c r="L22" s="50">
        <v>0</v>
      </c>
      <c r="M22" s="50">
        <v>1</v>
      </c>
      <c r="N22" s="50">
        <v>0</v>
      </c>
      <c r="O22" s="50">
        <v>1</v>
      </c>
      <c r="P22" s="50">
        <v>4</v>
      </c>
      <c r="Q22" s="50">
        <v>4</v>
      </c>
      <c r="R22" s="49">
        <f t="shared" si="0"/>
        <v>13</v>
      </c>
      <c r="S22" s="63" t="s">
        <v>393</v>
      </c>
    </row>
    <row r="23" spans="1:19" s="45" customFormat="1" ht="15" customHeight="1" x14ac:dyDescent="0.25">
      <c r="A23" s="43">
        <v>17</v>
      </c>
      <c r="B23" s="44" t="s">
        <v>167</v>
      </c>
      <c r="C23" s="61" t="s">
        <v>88</v>
      </c>
      <c r="D23" s="61" t="s">
        <v>168</v>
      </c>
      <c r="E23" s="50" t="s">
        <v>24</v>
      </c>
      <c r="F23" s="46">
        <v>3</v>
      </c>
      <c r="G23" s="50" t="s">
        <v>159</v>
      </c>
      <c r="H23" s="50">
        <v>0</v>
      </c>
      <c r="I23" s="50">
        <v>0</v>
      </c>
      <c r="J23" s="50">
        <v>0</v>
      </c>
      <c r="K23" s="50">
        <v>1</v>
      </c>
      <c r="L23" s="50">
        <v>0</v>
      </c>
      <c r="M23" s="50">
        <v>0</v>
      </c>
      <c r="N23" s="50">
        <v>2</v>
      </c>
      <c r="O23" s="50">
        <v>1</v>
      </c>
      <c r="P23" s="50">
        <v>4</v>
      </c>
      <c r="Q23" s="50">
        <v>2</v>
      </c>
      <c r="R23" s="49">
        <f t="shared" si="0"/>
        <v>10</v>
      </c>
      <c r="S23" s="63" t="s">
        <v>102</v>
      </c>
    </row>
    <row r="24" spans="1:19" s="45" customFormat="1" ht="15" customHeight="1" x14ac:dyDescent="0.25">
      <c r="A24" s="43">
        <v>18</v>
      </c>
      <c r="B24" s="44" t="s">
        <v>169</v>
      </c>
      <c r="C24" s="61" t="s">
        <v>70</v>
      </c>
      <c r="D24" s="61" t="s">
        <v>23</v>
      </c>
      <c r="E24" s="50" t="s">
        <v>24</v>
      </c>
      <c r="F24" s="46">
        <v>3</v>
      </c>
      <c r="G24" s="50" t="s">
        <v>160</v>
      </c>
      <c r="H24" s="50">
        <v>0</v>
      </c>
      <c r="I24" s="50">
        <v>1</v>
      </c>
      <c r="J24" s="50">
        <v>2</v>
      </c>
      <c r="K24" s="50">
        <v>1</v>
      </c>
      <c r="L24" s="50">
        <v>2</v>
      </c>
      <c r="M24" s="50">
        <v>1</v>
      </c>
      <c r="N24" s="50">
        <v>0</v>
      </c>
      <c r="O24" s="50">
        <v>0</v>
      </c>
      <c r="P24" s="50">
        <v>0</v>
      </c>
      <c r="Q24" s="50">
        <v>4</v>
      </c>
      <c r="R24" s="49">
        <f t="shared" si="0"/>
        <v>11</v>
      </c>
      <c r="S24" s="63" t="s">
        <v>393</v>
      </c>
    </row>
    <row r="25" spans="1:19" s="45" customFormat="1" ht="15" customHeight="1" x14ac:dyDescent="0.25">
      <c r="A25" s="43">
        <v>19</v>
      </c>
      <c r="B25" s="44" t="s">
        <v>90</v>
      </c>
      <c r="C25" s="61" t="s">
        <v>95</v>
      </c>
      <c r="D25" s="61" t="s">
        <v>23</v>
      </c>
      <c r="E25" s="45" t="s">
        <v>93</v>
      </c>
      <c r="F25" s="46">
        <v>3</v>
      </c>
      <c r="G25" s="50" t="s">
        <v>199</v>
      </c>
      <c r="H25" s="50">
        <v>0</v>
      </c>
      <c r="I25" s="50">
        <v>1</v>
      </c>
      <c r="J25" s="50">
        <v>0</v>
      </c>
      <c r="K25" s="50">
        <v>1</v>
      </c>
      <c r="L25" s="50">
        <v>0</v>
      </c>
      <c r="M25" s="50">
        <v>0</v>
      </c>
      <c r="N25" s="50">
        <v>1</v>
      </c>
      <c r="O25" s="50">
        <v>1</v>
      </c>
      <c r="P25" s="50">
        <v>4</v>
      </c>
      <c r="Q25" s="50">
        <v>2</v>
      </c>
      <c r="R25" s="49">
        <f t="shared" si="0"/>
        <v>10</v>
      </c>
      <c r="S25" s="63" t="s">
        <v>102</v>
      </c>
    </row>
    <row r="26" spans="1:19" s="45" customFormat="1" ht="15" customHeight="1" x14ac:dyDescent="0.25">
      <c r="A26" s="43">
        <v>20</v>
      </c>
      <c r="B26" s="44" t="s">
        <v>203</v>
      </c>
      <c r="C26" s="61" t="s">
        <v>42</v>
      </c>
      <c r="D26" s="61" t="s">
        <v>204</v>
      </c>
      <c r="E26" s="45" t="s">
        <v>93</v>
      </c>
      <c r="F26" s="46">
        <v>3</v>
      </c>
      <c r="G26" s="50" t="s">
        <v>200</v>
      </c>
      <c r="H26" s="50">
        <v>0</v>
      </c>
      <c r="I26" s="50">
        <v>0</v>
      </c>
      <c r="J26" s="50">
        <v>0</v>
      </c>
      <c r="K26" s="50">
        <v>1</v>
      </c>
      <c r="L26" s="50">
        <v>0</v>
      </c>
      <c r="M26" s="50">
        <v>1</v>
      </c>
      <c r="N26" s="50">
        <v>1</v>
      </c>
      <c r="O26" s="50">
        <v>1</v>
      </c>
      <c r="P26" s="50">
        <v>2</v>
      </c>
      <c r="Q26" s="50">
        <v>0</v>
      </c>
      <c r="R26" s="49">
        <f t="shared" si="0"/>
        <v>6</v>
      </c>
      <c r="S26" s="63" t="s">
        <v>102</v>
      </c>
    </row>
    <row r="27" spans="1:19" s="45" customFormat="1" ht="15" customHeight="1" x14ac:dyDescent="0.25">
      <c r="A27" s="43">
        <v>21</v>
      </c>
      <c r="B27" s="44" t="s">
        <v>205</v>
      </c>
      <c r="C27" s="61" t="s">
        <v>43</v>
      </c>
      <c r="D27" s="61" t="s">
        <v>206</v>
      </c>
      <c r="E27" s="45" t="s">
        <v>93</v>
      </c>
      <c r="F27" s="46">
        <v>3</v>
      </c>
      <c r="G27" s="50" t="s">
        <v>201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0">
        <v>2</v>
      </c>
      <c r="O27" s="50">
        <v>0</v>
      </c>
      <c r="P27" s="50">
        <v>4</v>
      </c>
      <c r="Q27" s="50">
        <v>4</v>
      </c>
      <c r="R27" s="49">
        <f t="shared" si="0"/>
        <v>11</v>
      </c>
      <c r="S27" s="63" t="s">
        <v>393</v>
      </c>
    </row>
    <row r="28" spans="1:19" s="45" customFormat="1" ht="15" customHeight="1" x14ac:dyDescent="0.25">
      <c r="A28" s="43">
        <v>22</v>
      </c>
      <c r="B28" s="44" t="s">
        <v>207</v>
      </c>
      <c r="C28" s="61" t="s">
        <v>123</v>
      </c>
      <c r="D28" s="61" t="s">
        <v>22</v>
      </c>
      <c r="E28" s="45" t="s">
        <v>93</v>
      </c>
      <c r="F28" s="46">
        <v>3</v>
      </c>
      <c r="G28" s="50" t="s">
        <v>202</v>
      </c>
      <c r="H28" s="50">
        <v>0</v>
      </c>
      <c r="I28" s="50">
        <v>1</v>
      </c>
      <c r="J28" s="50">
        <v>2</v>
      </c>
      <c r="K28" s="50">
        <v>1</v>
      </c>
      <c r="L28" s="50">
        <v>0</v>
      </c>
      <c r="M28" s="50">
        <v>1</v>
      </c>
      <c r="N28" s="50">
        <v>2</v>
      </c>
      <c r="O28" s="50">
        <v>1</v>
      </c>
      <c r="P28" s="50">
        <v>4</v>
      </c>
      <c r="Q28" s="50">
        <v>4</v>
      </c>
      <c r="R28" s="49">
        <f t="shared" si="0"/>
        <v>16</v>
      </c>
      <c r="S28" s="63" t="s">
        <v>104</v>
      </c>
    </row>
    <row r="29" spans="1:19" ht="15" customHeight="1" x14ac:dyDescent="0.25">
      <c r="A29" s="17">
        <v>23</v>
      </c>
      <c r="B29" s="28" t="s">
        <v>117</v>
      </c>
      <c r="C29" s="28" t="s">
        <v>71</v>
      </c>
      <c r="D29" s="28" t="s">
        <v>118</v>
      </c>
      <c r="E29" s="25" t="s">
        <v>119</v>
      </c>
      <c r="F29" s="24">
        <v>4</v>
      </c>
      <c r="G29" s="19" t="s">
        <v>147</v>
      </c>
      <c r="H29" s="19">
        <v>2</v>
      </c>
      <c r="I29" s="19">
        <v>2</v>
      </c>
      <c r="J29" s="19">
        <v>0</v>
      </c>
      <c r="K29" s="19">
        <v>0</v>
      </c>
      <c r="L29" s="19">
        <v>0</v>
      </c>
      <c r="M29" s="19">
        <v>0</v>
      </c>
      <c r="N29" s="19">
        <v>2</v>
      </c>
      <c r="O29" s="19">
        <v>2</v>
      </c>
      <c r="P29" s="19">
        <v>1</v>
      </c>
      <c r="Q29" s="19">
        <v>1</v>
      </c>
      <c r="R29" s="15">
        <f t="shared" si="0"/>
        <v>10</v>
      </c>
      <c r="S29" s="2" t="s">
        <v>102</v>
      </c>
    </row>
    <row r="30" spans="1:19" ht="15" customHeight="1" x14ac:dyDescent="0.25">
      <c r="A30" s="17">
        <v>24</v>
      </c>
      <c r="B30" s="28" t="s">
        <v>122</v>
      </c>
      <c r="C30" s="28" t="s">
        <v>123</v>
      </c>
      <c r="D30" s="28" t="s">
        <v>46</v>
      </c>
      <c r="E30" s="23" t="s">
        <v>50</v>
      </c>
      <c r="F30" s="24">
        <v>4</v>
      </c>
      <c r="G30" s="19" t="s">
        <v>148</v>
      </c>
      <c r="H30" s="19">
        <v>1</v>
      </c>
      <c r="I30" s="19">
        <v>2</v>
      </c>
      <c r="J30" s="19">
        <v>0</v>
      </c>
      <c r="K30" s="19">
        <v>0</v>
      </c>
      <c r="L30" s="19">
        <v>2</v>
      </c>
      <c r="M30" s="19">
        <v>0</v>
      </c>
      <c r="N30" s="19">
        <v>2</v>
      </c>
      <c r="O30" s="19">
        <v>2</v>
      </c>
      <c r="P30" s="19">
        <v>1</v>
      </c>
      <c r="Q30" s="19">
        <v>1</v>
      </c>
      <c r="R30" s="15">
        <f t="shared" si="0"/>
        <v>11</v>
      </c>
      <c r="S30" s="2" t="s">
        <v>393</v>
      </c>
    </row>
    <row r="31" spans="1:19" ht="15" customHeight="1" x14ac:dyDescent="0.25">
      <c r="A31" s="17">
        <v>25</v>
      </c>
      <c r="B31" s="27" t="s">
        <v>124</v>
      </c>
      <c r="C31" s="27" t="s">
        <v>125</v>
      </c>
      <c r="D31" s="27" t="s">
        <v>106</v>
      </c>
      <c r="E31" s="19" t="s">
        <v>49</v>
      </c>
      <c r="F31" s="20">
        <v>4</v>
      </c>
      <c r="G31" s="19" t="s">
        <v>149</v>
      </c>
      <c r="H31" s="19">
        <v>1</v>
      </c>
      <c r="I31" s="19">
        <v>2</v>
      </c>
      <c r="J31" s="19">
        <v>0</v>
      </c>
      <c r="K31" s="19">
        <v>0</v>
      </c>
      <c r="L31" s="19">
        <v>4</v>
      </c>
      <c r="M31" s="19">
        <v>0</v>
      </c>
      <c r="N31" s="19">
        <v>0</v>
      </c>
      <c r="O31" s="19">
        <v>2</v>
      </c>
      <c r="P31" s="19">
        <v>1</v>
      </c>
      <c r="Q31" s="19">
        <v>0</v>
      </c>
      <c r="R31" s="15">
        <f t="shared" si="0"/>
        <v>10</v>
      </c>
      <c r="S31" s="2" t="s">
        <v>102</v>
      </c>
    </row>
    <row r="32" spans="1:19" ht="15" customHeight="1" x14ac:dyDescent="0.25">
      <c r="A32" s="17">
        <v>26</v>
      </c>
      <c r="B32" s="27" t="s">
        <v>57</v>
      </c>
      <c r="C32" s="27" t="s">
        <v>76</v>
      </c>
      <c r="D32" s="27" t="s">
        <v>16</v>
      </c>
      <c r="E32" s="19" t="s">
        <v>49</v>
      </c>
      <c r="F32" s="20">
        <v>4</v>
      </c>
      <c r="G32" s="19" t="s">
        <v>150</v>
      </c>
      <c r="H32" s="19">
        <v>3</v>
      </c>
      <c r="I32" s="19">
        <v>2</v>
      </c>
      <c r="J32" s="19">
        <v>0</v>
      </c>
      <c r="K32" s="19">
        <v>0</v>
      </c>
      <c r="L32" s="19">
        <v>4</v>
      </c>
      <c r="M32" s="19">
        <v>0</v>
      </c>
      <c r="N32" s="19">
        <v>0</v>
      </c>
      <c r="O32" s="19">
        <v>2</v>
      </c>
      <c r="P32" s="19">
        <v>1</v>
      </c>
      <c r="Q32" s="19">
        <v>0</v>
      </c>
      <c r="R32" s="15">
        <f t="shared" si="0"/>
        <v>12</v>
      </c>
      <c r="S32" s="2" t="s">
        <v>393</v>
      </c>
    </row>
    <row r="33" spans="1:19" ht="15" customHeight="1" x14ac:dyDescent="0.25">
      <c r="A33" s="17">
        <v>27</v>
      </c>
      <c r="B33" s="27" t="s">
        <v>170</v>
      </c>
      <c r="C33" s="27" t="s">
        <v>76</v>
      </c>
      <c r="D33" s="27" t="s">
        <v>22</v>
      </c>
      <c r="E33" s="19" t="s">
        <v>24</v>
      </c>
      <c r="F33" s="20">
        <v>4</v>
      </c>
      <c r="G33" s="19" t="s">
        <v>151</v>
      </c>
      <c r="H33" s="19">
        <v>2</v>
      </c>
      <c r="I33" s="19">
        <v>2</v>
      </c>
      <c r="J33" s="19">
        <v>0</v>
      </c>
      <c r="K33" s="19">
        <v>1</v>
      </c>
      <c r="L33" s="19">
        <v>4</v>
      </c>
      <c r="M33" s="19">
        <v>0</v>
      </c>
      <c r="N33" s="19">
        <v>2</v>
      </c>
      <c r="O33" s="19">
        <v>2</v>
      </c>
      <c r="P33" s="19">
        <v>1</v>
      </c>
      <c r="Q33" s="19">
        <v>1</v>
      </c>
      <c r="R33" s="15">
        <f t="shared" si="0"/>
        <v>15</v>
      </c>
      <c r="S33" s="2" t="s">
        <v>393</v>
      </c>
    </row>
    <row r="34" spans="1:19" ht="15" customHeight="1" x14ac:dyDescent="0.25">
      <c r="A34" s="17">
        <v>28</v>
      </c>
      <c r="B34" s="27" t="s">
        <v>179</v>
      </c>
      <c r="C34" s="27" t="s">
        <v>180</v>
      </c>
      <c r="D34" s="27" t="s">
        <v>83</v>
      </c>
      <c r="E34" s="19" t="s">
        <v>24</v>
      </c>
      <c r="F34" s="20">
        <v>4</v>
      </c>
      <c r="G34" s="19" t="s">
        <v>171</v>
      </c>
      <c r="H34" s="19">
        <v>3</v>
      </c>
      <c r="I34" s="19">
        <v>2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2</v>
      </c>
      <c r="P34" s="19">
        <v>0</v>
      </c>
      <c r="Q34" s="19">
        <v>0</v>
      </c>
      <c r="R34" s="15">
        <f t="shared" si="0"/>
        <v>7</v>
      </c>
      <c r="S34" s="2" t="s">
        <v>102</v>
      </c>
    </row>
    <row r="35" spans="1:19" ht="15" customHeight="1" x14ac:dyDescent="0.25">
      <c r="A35" s="17">
        <v>29</v>
      </c>
      <c r="B35" s="27" t="s">
        <v>181</v>
      </c>
      <c r="C35" s="27" t="s">
        <v>61</v>
      </c>
      <c r="D35" s="27" t="s">
        <v>55</v>
      </c>
      <c r="E35" s="19" t="s">
        <v>24</v>
      </c>
      <c r="F35" s="20">
        <v>4</v>
      </c>
      <c r="G35" s="19" t="s">
        <v>172</v>
      </c>
      <c r="H35" s="19">
        <v>1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2</v>
      </c>
      <c r="P35" s="19">
        <v>0</v>
      </c>
      <c r="Q35" s="19">
        <v>1</v>
      </c>
      <c r="R35" s="15">
        <f t="shared" si="0"/>
        <v>5</v>
      </c>
      <c r="S35" s="2" t="s">
        <v>102</v>
      </c>
    </row>
    <row r="36" spans="1:19" ht="15" customHeight="1" x14ac:dyDescent="0.25">
      <c r="A36" s="17">
        <v>30</v>
      </c>
      <c r="B36" s="27" t="s">
        <v>182</v>
      </c>
      <c r="C36" s="27" t="s">
        <v>59</v>
      </c>
      <c r="D36" s="27" t="s">
        <v>109</v>
      </c>
      <c r="E36" s="19" t="s">
        <v>24</v>
      </c>
      <c r="F36" s="20">
        <v>4</v>
      </c>
      <c r="G36" s="19" t="s">
        <v>173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2</v>
      </c>
      <c r="P36" s="19">
        <v>0</v>
      </c>
      <c r="Q36" s="19">
        <v>0</v>
      </c>
      <c r="R36" s="15">
        <f t="shared" si="0"/>
        <v>2</v>
      </c>
      <c r="S36" s="2" t="s">
        <v>102</v>
      </c>
    </row>
    <row r="37" spans="1:19" ht="15" customHeight="1" x14ac:dyDescent="0.25">
      <c r="A37" s="17">
        <v>31</v>
      </c>
      <c r="B37" s="27" t="s">
        <v>183</v>
      </c>
      <c r="C37" s="27" t="s">
        <v>72</v>
      </c>
      <c r="D37" s="27" t="s">
        <v>109</v>
      </c>
      <c r="E37" s="19" t="s">
        <v>24</v>
      </c>
      <c r="F37" s="20">
        <v>4</v>
      </c>
      <c r="G37" s="19" t="s">
        <v>174</v>
      </c>
      <c r="H37" s="19">
        <v>1</v>
      </c>
      <c r="I37" s="19">
        <v>0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19">
        <v>2</v>
      </c>
      <c r="P37" s="19">
        <v>0</v>
      </c>
      <c r="Q37" s="19">
        <v>0</v>
      </c>
      <c r="R37" s="15">
        <f t="shared" si="0"/>
        <v>4</v>
      </c>
      <c r="S37" s="2" t="s">
        <v>102</v>
      </c>
    </row>
    <row r="38" spans="1:19" ht="15" customHeight="1" x14ac:dyDescent="0.25">
      <c r="A38" s="17">
        <v>32</v>
      </c>
      <c r="B38" s="27" t="s">
        <v>184</v>
      </c>
      <c r="C38" s="27" t="s">
        <v>185</v>
      </c>
      <c r="D38" s="27" t="s">
        <v>186</v>
      </c>
      <c r="E38" s="19" t="s">
        <v>24</v>
      </c>
      <c r="F38" s="20">
        <v>4</v>
      </c>
      <c r="G38" s="19" t="s">
        <v>175</v>
      </c>
      <c r="H38" s="19">
        <v>2</v>
      </c>
      <c r="I38" s="19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0</v>
      </c>
      <c r="Q38" s="19">
        <v>1</v>
      </c>
      <c r="R38" s="15">
        <f t="shared" si="0"/>
        <v>7</v>
      </c>
      <c r="S38" s="2" t="s">
        <v>102</v>
      </c>
    </row>
    <row r="39" spans="1:19" ht="15" customHeight="1" x14ac:dyDescent="0.25">
      <c r="A39" s="17">
        <v>33</v>
      </c>
      <c r="B39" s="27" t="s">
        <v>187</v>
      </c>
      <c r="C39" s="27" t="s">
        <v>58</v>
      </c>
      <c r="D39" s="27" t="s">
        <v>62</v>
      </c>
      <c r="E39" s="19" t="s">
        <v>24</v>
      </c>
      <c r="F39" s="20">
        <v>4</v>
      </c>
      <c r="G39" s="19" t="s">
        <v>176</v>
      </c>
      <c r="H39" s="19">
        <v>2</v>
      </c>
      <c r="I39" s="19">
        <v>2</v>
      </c>
      <c r="J39" s="19">
        <v>0</v>
      </c>
      <c r="K39" s="19">
        <v>1</v>
      </c>
      <c r="L39" s="19">
        <v>4</v>
      </c>
      <c r="M39" s="19">
        <v>2</v>
      </c>
      <c r="N39" s="19">
        <v>2</v>
      </c>
      <c r="O39" s="19">
        <v>2</v>
      </c>
      <c r="P39" s="19">
        <v>1</v>
      </c>
      <c r="Q39" s="19">
        <v>1</v>
      </c>
      <c r="R39" s="15">
        <f t="shared" si="0"/>
        <v>17</v>
      </c>
      <c r="S39" s="2" t="s">
        <v>104</v>
      </c>
    </row>
    <row r="40" spans="1:19" ht="15" customHeight="1" x14ac:dyDescent="0.25">
      <c r="A40" s="17">
        <v>34</v>
      </c>
      <c r="B40" s="27" t="s">
        <v>188</v>
      </c>
      <c r="C40" s="27" t="s">
        <v>135</v>
      </c>
      <c r="D40" s="27" t="s">
        <v>16</v>
      </c>
      <c r="E40" s="19" t="s">
        <v>24</v>
      </c>
      <c r="F40" s="20">
        <v>4</v>
      </c>
      <c r="G40" s="19" t="s">
        <v>177</v>
      </c>
      <c r="H40" s="19">
        <v>0</v>
      </c>
      <c r="I40" s="19">
        <v>0</v>
      </c>
      <c r="J40" s="19">
        <v>0</v>
      </c>
      <c r="K40" s="19">
        <v>1</v>
      </c>
      <c r="L40" s="19">
        <v>0</v>
      </c>
      <c r="M40" s="19">
        <v>0</v>
      </c>
      <c r="N40" s="19">
        <v>2</v>
      </c>
      <c r="O40" s="19">
        <v>2</v>
      </c>
      <c r="P40" s="19">
        <v>0</v>
      </c>
      <c r="Q40" s="19">
        <v>1</v>
      </c>
      <c r="R40" s="15">
        <v>6</v>
      </c>
      <c r="S40" s="2" t="s">
        <v>102</v>
      </c>
    </row>
    <row r="41" spans="1:19" ht="15" customHeight="1" x14ac:dyDescent="0.25">
      <c r="A41" s="17">
        <v>35</v>
      </c>
      <c r="B41" s="27" t="s">
        <v>189</v>
      </c>
      <c r="C41" s="27" t="s">
        <v>51</v>
      </c>
      <c r="D41" s="27" t="s">
        <v>107</v>
      </c>
      <c r="E41" s="19" t="s">
        <v>24</v>
      </c>
      <c r="F41" s="20">
        <v>4</v>
      </c>
      <c r="G41" s="19" t="s">
        <v>178</v>
      </c>
      <c r="H41" s="19">
        <v>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2</v>
      </c>
      <c r="O41" s="19">
        <v>2</v>
      </c>
      <c r="P41" s="19">
        <v>0</v>
      </c>
      <c r="Q41" s="19">
        <v>1</v>
      </c>
      <c r="R41" s="15">
        <f t="shared" si="0"/>
        <v>8</v>
      </c>
      <c r="S41" s="2" t="s">
        <v>102</v>
      </c>
    </row>
    <row r="42" spans="1:19" ht="42" customHeight="1" x14ac:dyDescent="0.3">
      <c r="B42" s="38" t="s">
        <v>131</v>
      </c>
      <c r="C42" s="38"/>
      <c r="E42" s="38"/>
      <c r="F42" s="38"/>
    </row>
    <row r="43" spans="1:19" ht="18.75" x14ac:dyDescent="0.3">
      <c r="B43" s="3"/>
      <c r="C43" s="3"/>
      <c r="E43" s="3"/>
      <c r="F43" s="3"/>
    </row>
    <row r="44" spans="1:19" ht="69.75" customHeight="1" x14ac:dyDescent="0.25">
      <c r="B44" s="39" t="s">
        <v>132</v>
      </c>
      <c r="C44" s="39"/>
      <c r="E44" s="39"/>
      <c r="F44" s="39"/>
    </row>
  </sheetData>
  <mergeCells count="9">
    <mergeCell ref="B42:C42"/>
    <mergeCell ref="E42:F42"/>
    <mergeCell ref="B44:C44"/>
    <mergeCell ref="E44:F44"/>
    <mergeCell ref="A1:S1"/>
    <mergeCell ref="B3:C3"/>
    <mergeCell ref="E3:F3"/>
    <mergeCell ref="B4:C4"/>
    <mergeCell ref="E4:F4"/>
  </mergeCells>
  <phoneticPr fontId="31" type="noConversion"/>
  <dataValidations count="1">
    <dataValidation type="list" allowBlank="1" showInputMessage="1" showErrorMessage="1" sqref="F8:F41" xr:uid="{00000000-0002-0000-1200-000001000000}">
      <formula1>t_class</formula1>
    </dataValidation>
  </dataValidations>
  <pageMargins left="0.7" right="0.7" top="0.75" bottom="0.75" header="0.3" footer="0.3"/>
  <pageSetup paperSize="9" scale="5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C933-BC15-4C9E-849F-F9DE1D12DC88}">
  <sheetPr>
    <pageSetUpPr fitToPage="1"/>
  </sheetPr>
  <dimension ref="A1:V73"/>
  <sheetViews>
    <sheetView topLeftCell="A31" zoomScale="90" zoomScaleNormal="90" workbookViewId="0">
      <selection activeCell="A65" sqref="A65:XFD66"/>
    </sheetView>
  </sheetViews>
  <sheetFormatPr defaultRowHeight="15" x14ac:dyDescent="0.25"/>
  <cols>
    <col min="1" max="1" width="6.28515625" customWidth="1"/>
    <col min="2" max="2" width="18.28515625" customWidth="1"/>
    <col min="3" max="3" width="13.42578125" customWidth="1"/>
    <col min="4" max="4" width="18.7109375" customWidth="1"/>
    <col min="5" max="5" width="32.5703125" customWidth="1"/>
    <col min="22" max="22" width="13.140625" customWidth="1"/>
  </cols>
  <sheetData>
    <row r="1" spans="1:22" ht="18.75" x14ac:dyDescent="0.3">
      <c r="A1" s="36" t="s">
        <v>264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3" spans="1:22" x14ac:dyDescent="0.25">
      <c r="B3" s="40" t="s">
        <v>0</v>
      </c>
      <c r="C3" s="40"/>
      <c r="E3" s="40" t="s">
        <v>2</v>
      </c>
      <c r="F3" s="40"/>
    </row>
    <row r="4" spans="1:22" x14ac:dyDescent="0.25">
      <c r="B4" s="41" t="s">
        <v>1</v>
      </c>
      <c r="C4" s="41"/>
      <c r="D4" s="2"/>
      <c r="E4" s="42">
        <v>45324</v>
      </c>
      <c r="F4" s="41"/>
      <c r="Q4" s="7"/>
      <c r="R4" s="7"/>
      <c r="S4" s="7"/>
      <c r="T4" s="7"/>
    </row>
    <row r="5" spans="1:22" x14ac:dyDescent="0.25">
      <c r="B5" s="7"/>
      <c r="C5" s="7"/>
      <c r="E5" s="6"/>
      <c r="F5" s="7"/>
      <c r="Q5" s="7"/>
      <c r="R5" s="7"/>
      <c r="S5" s="7"/>
      <c r="T5" s="7"/>
    </row>
    <row r="6" spans="1:22" ht="30" x14ac:dyDescent="0.25">
      <c r="A6" s="4" t="s">
        <v>3</v>
      </c>
      <c r="B6" s="8" t="s">
        <v>4</v>
      </c>
      <c r="C6" s="8" t="s">
        <v>5</v>
      </c>
      <c r="D6" s="8" t="s">
        <v>6</v>
      </c>
      <c r="E6" s="1" t="s">
        <v>54</v>
      </c>
      <c r="F6" s="5" t="s">
        <v>9</v>
      </c>
      <c r="G6" s="1" t="s">
        <v>8</v>
      </c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 t="s">
        <v>10</v>
      </c>
      <c r="V6" s="1" t="s">
        <v>7</v>
      </c>
    </row>
    <row r="7" spans="1:22" s="9" customFormat="1" x14ac:dyDescent="0.25">
      <c r="A7" s="43">
        <v>1</v>
      </c>
      <c r="B7" s="44" t="s">
        <v>265</v>
      </c>
      <c r="C7" s="44" t="s">
        <v>266</v>
      </c>
      <c r="D7" s="44" t="s">
        <v>109</v>
      </c>
      <c r="E7" s="45" t="s">
        <v>25</v>
      </c>
      <c r="F7" s="46">
        <v>2</v>
      </c>
      <c r="G7" s="47" t="s">
        <v>267</v>
      </c>
      <c r="H7" s="47">
        <v>1</v>
      </c>
      <c r="I7" s="47">
        <v>1</v>
      </c>
      <c r="J7" s="47">
        <v>0</v>
      </c>
      <c r="K7" s="47">
        <v>1</v>
      </c>
      <c r="L7" s="47">
        <v>1</v>
      </c>
      <c r="M7" s="47">
        <v>4</v>
      </c>
      <c r="N7" s="47">
        <v>1</v>
      </c>
      <c r="O7" s="47">
        <v>4</v>
      </c>
      <c r="P7" s="47">
        <v>3</v>
      </c>
      <c r="Q7" s="48">
        <v>4</v>
      </c>
      <c r="R7" s="48">
        <v>1</v>
      </c>
      <c r="S7" s="48">
        <v>8</v>
      </c>
      <c r="T7" s="48">
        <v>0</v>
      </c>
      <c r="U7" s="49">
        <f>H7+I7+J7+K7+L7+M7+N7+O7+P7+Q7+R7+S7+T7</f>
        <v>29</v>
      </c>
      <c r="V7" s="49" t="s">
        <v>102</v>
      </c>
    </row>
    <row r="8" spans="1:22" s="9" customFormat="1" x14ac:dyDescent="0.25">
      <c r="A8" s="43">
        <v>2</v>
      </c>
      <c r="B8" s="44" t="s">
        <v>268</v>
      </c>
      <c r="C8" s="44" t="s">
        <v>18</v>
      </c>
      <c r="D8" s="44" t="s">
        <v>87</v>
      </c>
      <c r="E8" s="50" t="s">
        <v>24</v>
      </c>
      <c r="F8" s="46">
        <v>2</v>
      </c>
      <c r="G8" s="47" t="s">
        <v>269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47">
        <v>4</v>
      </c>
      <c r="N8" s="47">
        <v>0</v>
      </c>
      <c r="O8" s="47">
        <v>0</v>
      </c>
      <c r="P8" s="47">
        <v>3</v>
      </c>
      <c r="Q8" s="48">
        <v>4</v>
      </c>
      <c r="R8" s="48">
        <v>3</v>
      </c>
      <c r="S8" s="48">
        <v>6</v>
      </c>
      <c r="T8" s="48">
        <v>0</v>
      </c>
      <c r="U8" s="49">
        <f t="shared" ref="U8:U39" si="0">H8+I8+J8+K8+L8+M8+N8+O8+P8+Q8+R8+S8+T8</f>
        <v>25</v>
      </c>
      <c r="V8" s="49" t="s">
        <v>102</v>
      </c>
    </row>
    <row r="9" spans="1:22" s="9" customFormat="1" x14ac:dyDescent="0.25">
      <c r="A9" s="43">
        <v>3</v>
      </c>
      <c r="B9" s="44" t="s">
        <v>270</v>
      </c>
      <c r="C9" s="44" t="s">
        <v>51</v>
      </c>
      <c r="D9" s="44" t="s">
        <v>35</v>
      </c>
      <c r="E9" s="50" t="s">
        <v>24</v>
      </c>
      <c r="F9" s="46">
        <v>2</v>
      </c>
      <c r="G9" s="47" t="s">
        <v>271</v>
      </c>
      <c r="H9" s="47">
        <v>1</v>
      </c>
      <c r="I9" s="47">
        <v>1</v>
      </c>
      <c r="J9" s="47">
        <v>1</v>
      </c>
      <c r="K9" s="47">
        <v>1</v>
      </c>
      <c r="L9" s="47">
        <v>1</v>
      </c>
      <c r="M9" s="47">
        <v>4</v>
      </c>
      <c r="N9" s="47">
        <v>3</v>
      </c>
      <c r="O9" s="47">
        <v>4</v>
      </c>
      <c r="P9" s="47">
        <v>4</v>
      </c>
      <c r="Q9" s="48">
        <v>4</v>
      </c>
      <c r="R9" s="48">
        <v>5</v>
      </c>
      <c r="S9" s="48">
        <v>7</v>
      </c>
      <c r="T9" s="48">
        <v>2</v>
      </c>
      <c r="U9" s="49">
        <f t="shared" si="0"/>
        <v>38</v>
      </c>
      <c r="V9" s="49" t="s">
        <v>105</v>
      </c>
    </row>
    <row r="10" spans="1:22" s="9" customFormat="1" x14ac:dyDescent="0.25">
      <c r="A10" s="43">
        <v>4</v>
      </c>
      <c r="B10" s="44" t="s">
        <v>272</v>
      </c>
      <c r="C10" s="44" t="s">
        <v>100</v>
      </c>
      <c r="D10" s="44" t="s">
        <v>33</v>
      </c>
      <c r="E10" s="50" t="s">
        <v>24</v>
      </c>
      <c r="F10" s="46">
        <v>2</v>
      </c>
      <c r="G10" s="47" t="s">
        <v>273</v>
      </c>
      <c r="H10" s="47">
        <v>1</v>
      </c>
      <c r="I10" s="47">
        <v>1</v>
      </c>
      <c r="J10" s="47">
        <v>1</v>
      </c>
      <c r="K10" s="47">
        <v>1</v>
      </c>
      <c r="L10" s="47">
        <v>1</v>
      </c>
      <c r="M10" s="47">
        <v>3</v>
      </c>
      <c r="N10" s="47">
        <v>1</v>
      </c>
      <c r="O10" s="47">
        <v>4</v>
      </c>
      <c r="P10" s="47">
        <v>3</v>
      </c>
      <c r="Q10" s="48">
        <v>5</v>
      </c>
      <c r="R10" s="48">
        <v>2</v>
      </c>
      <c r="S10" s="48">
        <v>3</v>
      </c>
      <c r="T10" s="48">
        <v>0</v>
      </c>
      <c r="U10" s="49">
        <f t="shared" si="0"/>
        <v>26</v>
      </c>
      <c r="V10" s="49" t="s">
        <v>102</v>
      </c>
    </row>
    <row r="11" spans="1:22" s="9" customFormat="1" x14ac:dyDescent="0.25">
      <c r="A11" s="43">
        <v>5</v>
      </c>
      <c r="B11" s="44" t="s">
        <v>281</v>
      </c>
      <c r="C11" s="44" t="s">
        <v>282</v>
      </c>
      <c r="D11" s="44" t="s">
        <v>47</v>
      </c>
      <c r="E11" s="50" t="s">
        <v>24</v>
      </c>
      <c r="F11" s="46">
        <v>2</v>
      </c>
      <c r="G11" s="47" t="s">
        <v>274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47">
        <v>4</v>
      </c>
      <c r="N11" s="47">
        <v>0</v>
      </c>
      <c r="O11" s="47">
        <v>4</v>
      </c>
      <c r="P11" s="47">
        <v>6</v>
      </c>
      <c r="Q11" s="48">
        <v>5</v>
      </c>
      <c r="R11" s="48">
        <v>2</v>
      </c>
      <c r="S11" s="48">
        <v>4</v>
      </c>
      <c r="T11" s="48">
        <v>0</v>
      </c>
      <c r="U11" s="49">
        <f t="shared" si="0"/>
        <v>29</v>
      </c>
      <c r="V11" s="49" t="s">
        <v>102</v>
      </c>
    </row>
    <row r="12" spans="1:22" s="9" customFormat="1" x14ac:dyDescent="0.25">
      <c r="A12" s="43">
        <v>6</v>
      </c>
      <c r="B12" s="44" t="s">
        <v>283</v>
      </c>
      <c r="C12" s="44" t="s">
        <v>284</v>
      </c>
      <c r="D12" s="44" t="s">
        <v>20</v>
      </c>
      <c r="E12" s="50" t="s">
        <v>24</v>
      </c>
      <c r="F12" s="46">
        <v>2</v>
      </c>
      <c r="G12" s="47" t="s">
        <v>275</v>
      </c>
      <c r="H12" s="47">
        <v>1</v>
      </c>
      <c r="I12" s="47">
        <v>1</v>
      </c>
      <c r="J12" s="47">
        <v>0</v>
      </c>
      <c r="K12" s="47">
        <v>1</v>
      </c>
      <c r="L12" s="47">
        <v>1</v>
      </c>
      <c r="M12" s="47">
        <v>2</v>
      </c>
      <c r="N12" s="47">
        <v>0</v>
      </c>
      <c r="O12" s="47">
        <v>3</v>
      </c>
      <c r="P12" s="47">
        <v>6</v>
      </c>
      <c r="Q12" s="48">
        <v>4</v>
      </c>
      <c r="R12" s="48">
        <v>5</v>
      </c>
      <c r="S12" s="48">
        <v>0</v>
      </c>
      <c r="T12" s="48">
        <v>1</v>
      </c>
      <c r="U12" s="49">
        <f t="shared" si="0"/>
        <v>25</v>
      </c>
      <c r="V12" s="49" t="s">
        <v>102</v>
      </c>
    </row>
    <row r="13" spans="1:22" s="9" customFormat="1" x14ac:dyDescent="0.25">
      <c r="A13" s="43">
        <v>7</v>
      </c>
      <c r="B13" s="44" t="s">
        <v>285</v>
      </c>
      <c r="C13" s="44" t="s">
        <v>123</v>
      </c>
      <c r="D13" s="44" t="s">
        <v>23</v>
      </c>
      <c r="E13" s="50" t="s">
        <v>24</v>
      </c>
      <c r="F13" s="46">
        <v>2</v>
      </c>
      <c r="G13" s="47" t="s">
        <v>276</v>
      </c>
      <c r="H13" s="47">
        <v>1</v>
      </c>
      <c r="I13" s="47">
        <v>1</v>
      </c>
      <c r="J13" s="47">
        <v>1</v>
      </c>
      <c r="K13" s="47">
        <v>1</v>
      </c>
      <c r="L13" s="47">
        <v>3</v>
      </c>
      <c r="M13" s="47">
        <v>4</v>
      </c>
      <c r="N13" s="47">
        <v>3</v>
      </c>
      <c r="O13" s="47">
        <v>4</v>
      </c>
      <c r="P13" s="47">
        <v>6</v>
      </c>
      <c r="Q13" s="48">
        <v>4</v>
      </c>
      <c r="R13" s="48">
        <v>2</v>
      </c>
      <c r="S13" s="48">
        <v>2</v>
      </c>
      <c r="T13" s="48">
        <v>0</v>
      </c>
      <c r="U13" s="49">
        <f t="shared" si="0"/>
        <v>32</v>
      </c>
      <c r="V13" s="49" t="s">
        <v>102</v>
      </c>
    </row>
    <row r="14" spans="1:22" s="9" customFormat="1" x14ac:dyDescent="0.25">
      <c r="A14" s="43">
        <v>8</v>
      </c>
      <c r="B14" s="44" t="s">
        <v>286</v>
      </c>
      <c r="C14" s="44" t="s">
        <v>284</v>
      </c>
      <c r="D14" s="44" t="s">
        <v>15</v>
      </c>
      <c r="E14" s="50" t="s">
        <v>24</v>
      </c>
      <c r="F14" s="46">
        <v>2</v>
      </c>
      <c r="G14" s="47" t="s">
        <v>277</v>
      </c>
      <c r="H14" s="47">
        <v>1</v>
      </c>
      <c r="I14" s="47">
        <v>1</v>
      </c>
      <c r="J14" s="47">
        <v>1</v>
      </c>
      <c r="K14" s="47">
        <v>1</v>
      </c>
      <c r="L14" s="47">
        <v>3</v>
      </c>
      <c r="M14" s="47">
        <v>4</v>
      </c>
      <c r="N14" s="47">
        <v>1</v>
      </c>
      <c r="O14" s="47">
        <v>4</v>
      </c>
      <c r="P14" s="47">
        <v>4</v>
      </c>
      <c r="Q14" s="48">
        <v>5</v>
      </c>
      <c r="R14" s="48">
        <v>3</v>
      </c>
      <c r="S14" s="48">
        <v>2</v>
      </c>
      <c r="T14" s="48">
        <v>2</v>
      </c>
      <c r="U14" s="49">
        <f t="shared" si="0"/>
        <v>32</v>
      </c>
      <c r="V14" s="49" t="s">
        <v>102</v>
      </c>
    </row>
    <row r="15" spans="1:22" s="9" customFormat="1" x14ac:dyDescent="0.25">
      <c r="A15" s="43">
        <v>9</v>
      </c>
      <c r="B15" s="44" t="s">
        <v>81</v>
      </c>
      <c r="C15" s="44" t="s">
        <v>266</v>
      </c>
      <c r="D15" s="44" t="s">
        <v>37</v>
      </c>
      <c r="E15" s="50" t="s">
        <v>24</v>
      </c>
      <c r="F15" s="46">
        <v>2</v>
      </c>
      <c r="G15" s="47" t="s">
        <v>278</v>
      </c>
      <c r="H15" s="47">
        <v>1</v>
      </c>
      <c r="I15" s="47">
        <v>1</v>
      </c>
      <c r="J15" s="47">
        <v>1</v>
      </c>
      <c r="K15" s="47">
        <v>1</v>
      </c>
      <c r="L15" s="47">
        <v>2</v>
      </c>
      <c r="M15" s="47">
        <v>4</v>
      </c>
      <c r="N15" s="47">
        <v>2</v>
      </c>
      <c r="O15" s="47">
        <v>3</v>
      </c>
      <c r="P15" s="47">
        <v>6</v>
      </c>
      <c r="Q15" s="48">
        <v>5</v>
      </c>
      <c r="R15" s="48">
        <v>4</v>
      </c>
      <c r="S15" s="48">
        <v>7</v>
      </c>
      <c r="T15" s="48">
        <v>0</v>
      </c>
      <c r="U15" s="49">
        <f t="shared" si="0"/>
        <v>37</v>
      </c>
      <c r="V15" s="49" t="s">
        <v>105</v>
      </c>
    </row>
    <row r="16" spans="1:22" s="9" customFormat="1" x14ac:dyDescent="0.25">
      <c r="A16" s="43">
        <v>10</v>
      </c>
      <c r="B16" s="44" t="s">
        <v>287</v>
      </c>
      <c r="C16" s="44" t="s">
        <v>266</v>
      </c>
      <c r="D16" s="44" t="s">
        <v>47</v>
      </c>
      <c r="E16" s="50" t="s">
        <v>24</v>
      </c>
      <c r="F16" s="46">
        <v>2</v>
      </c>
      <c r="G16" s="47" t="s">
        <v>279</v>
      </c>
      <c r="H16" s="47">
        <v>1</v>
      </c>
      <c r="I16" s="47">
        <v>1</v>
      </c>
      <c r="J16" s="47">
        <v>1</v>
      </c>
      <c r="K16" s="47">
        <v>1</v>
      </c>
      <c r="L16" s="47">
        <v>3</v>
      </c>
      <c r="M16" s="47">
        <v>4</v>
      </c>
      <c r="N16" s="47">
        <v>0</v>
      </c>
      <c r="O16" s="47">
        <v>4</v>
      </c>
      <c r="P16" s="47">
        <v>4</v>
      </c>
      <c r="Q16" s="48">
        <v>6</v>
      </c>
      <c r="R16" s="48">
        <v>2</v>
      </c>
      <c r="S16" s="48">
        <v>8</v>
      </c>
      <c r="T16" s="48">
        <v>0</v>
      </c>
      <c r="U16" s="49">
        <f t="shared" si="0"/>
        <v>35</v>
      </c>
      <c r="V16" s="49" t="s">
        <v>105</v>
      </c>
    </row>
    <row r="17" spans="1:22" s="9" customFormat="1" x14ac:dyDescent="0.25">
      <c r="A17" s="43">
        <v>11</v>
      </c>
      <c r="B17" s="51" t="s">
        <v>194</v>
      </c>
      <c r="C17" s="51" t="s">
        <v>100</v>
      </c>
      <c r="D17" s="51" t="s">
        <v>33</v>
      </c>
      <c r="E17" s="50" t="s">
        <v>195</v>
      </c>
      <c r="F17" s="46">
        <v>2</v>
      </c>
      <c r="G17" s="47" t="s">
        <v>280</v>
      </c>
      <c r="H17" s="47">
        <v>1</v>
      </c>
      <c r="I17" s="47">
        <v>1</v>
      </c>
      <c r="J17" s="47">
        <v>1</v>
      </c>
      <c r="K17" s="47">
        <v>1</v>
      </c>
      <c r="L17" s="47">
        <v>2</v>
      </c>
      <c r="M17" s="47">
        <v>4</v>
      </c>
      <c r="N17" s="47">
        <v>3</v>
      </c>
      <c r="O17" s="47">
        <v>4</v>
      </c>
      <c r="P17" s="47">
        <v>6</v>
      </c>
      <c r="Q17" s="48">
        <v>6</v>
      </c>
      <c r="R17" s="48">
        <v>5</v>
      </c>
      <c r="S17" s="48">
        <v>7</v>
      </c>
      <c r="T17" s="48">
        <v>1</v>
      </c>
      <c r="U17" s="49">
        <f t="shared" si="0"/>
        <v>42</v>
      </c>
      <c r="V17" s="49" t="s">
        <v>105</v>
      </c>
    </row>
    <row r="18" spans="1:22" s="9" customFormat="1" x14ac:dyDescent="0.25">
      <c r="A18" s="43">
        <v>12</v>
      </c>
      <c r="B18" s="44" t="s">
        <v>297</v>
      </c>
      <c r="C18" s="44" t="s">
        <v>284</v>
      </c>
      <c r="D18" s="44" t="s">
        <v>74</v>
      </c>
      <c r="E18" s="50" t="s">
        <v>195</v>
      </c>
      <c r="F18" s="46">
        <v>2</v>
      </c>
      <c r="G18" s="47" t="s">
        <v>288</v>
      </c>
      <c r="H18" s="47">
        <v>1</v>
      </c>
      <c r="I18" s="47">
        <v>1</v>
      </c>
      <c r="J18" s="47">
        <v>1</v>
      </c>
      <c r="K18" s="47">
        <v>1</v>
      </c>
      <c r="L18" s="47">
        <v>2</v>
      </c>
      <c r="M18" s="47">
        <v>4</v>
      </c>
      <c r="N18" s="47">
        <v>3</v>
      </c>
      <c r="O18" s="47">
        <v>2</v>
      </c>
      <c r="P18" s="47">
        <v>4</v>
      </c>
      <c r="Q18" s="48">
        <v>3</v>
      </c>
      <c r="R18" s="48">
        <v>6</v>
      </c>
      <c r="S18" s="48">
        <v>5</v>
      </c>
      <c r="T18" s="48">
        <v>0</v>
      </c>
      <c r="U18" s="49">
        <f t="shared" si="0"/>
        <v>33</v>
      </c>
      <c r="V18" s="49" t="s">
        <v>105</v>
      </c>
    </row>
    <row r="19" spans="1:22" s="9" customFormat="1" x14ac:dyDescent="0.25">
      <c r="A19" s="43">
        <v>13</v>
      </c>
      <c r="B19" s="44" t="s">
        <v>298</v>
      </c>
      <c r="C19" s="44" t="s">
        <v>39</v>
      </c>
      <c r="D19" s="44" t="s">
        <v>109</v>
      </c>
      <c r="E19" s="50" t="s">
        <v>195</v>
      </c>
      <c r="F19" s="46">
        <v>2</v>
      </c>
      <c r="G19" s="47" t="s">
        <v>289</v>
      </c>
      <c r="H19" s="47">
        <v>1</v>
      </c>
      <c r="I19" s="47">
        <v>1</v>
      </c>
      <c r="J19" s="47">
        <v>1</v>
      </c>
      <c r="K19" s="47">
        <v>1</v>
      </c>
      <c r="L19" s="47">
        <v>2</v>
      </c>
      <c r="M19" s="47">
        <v>4</v>
      </c>
      <c r="N19" s="47">
        <v>3</v>
      </c>
      <c r="O19" s="47">
        <v>4</v>
      </c>
      <c r="P19" s="47">
        <v>6</v>
      </c>
      <c r="Q19" s="48">
        <v>6</v>
      </c>
      <c r="R19" s="48">
        <v>7</v>
      </c>
      <c r="S19" s="48">
        <v>4</v>
      </c>
      <c r="T19" s="48">
        <v>0</v>
      </c>
      <c r="U19" s="49">
        <f t="shared" si="0"/>
        <v>40</v>
      </c>
      <c r="V19" s="49" t="s">
        <v>105</v>
      </c>
    </row>
    <row r="20" spans="1:22" s="9" customFormat="1" x14ac:dyDescent="0.25">
      <c r="A20" s="43">
        <v>14</v>
      </c>
      <c r="B20" s="44" t="s">
        <v>299</v>
      </c>
      <c r="C20" s="44" t="s">
        <v>14</v>
      </c>
      <c r="D20" s="44" t="s">
        <v>110</v>
      </c>
      <c r="E20" s="50" t="s">
        <v>195</v>
      </c>
      <c r="F20" s="46">
        <v>2</v>
      </c>
      <c r="G20" s="47" t="s">
        <v>290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4</v>
      </c>
      <c r="N20" s="47">
        <v>3</v>
      </c>
      <c r="O20" s="47">
        <v>4</v>
      </c>
      <c r="P20" s="47">
        <v>6</v>
      </c>
      <c r="Q20" s="48">
        <v>5</v>
      </c>
      <c r="R20" s="48">
        <v>7</v>
      </c>
      <c r="S20" s="48">
        <v>8</v>
      </c>
      <c r="T20" s="48">
        <v>3</v>
      </c>
      <c r="U20" s="49">
        <f t="shared" si="0"/>
        <v>45</v>
      </c>
      <c r="V20" s="49" t="s">
        <v>104</v>
      </c>
    </row>
    <row r="21" spans="1:22" s="9" customFormat="1" x14ac:dyDescent="0.25">
      <c r="A21" s="43">
        <v>15</v>
      </c>
      <c r="B21" s="51" t="s">
        <v>197</v>
      </c>
      <c r="C21" s="51" t="s">
        <v>136</v>
      </c>
      <c r="D21" s="51" t="s">
        <v>17</v>
      </c>
      <c r="E21" s="50" t="s">
        <v>63</v>
      </c>
      <c r="F21" s="46">
        <v>2</v>
      </c>
      <c r="G21" s="47" t="s">
        <v>291</v>
      </c>
      <c r="H21" s="47">
        <v>1</v>
      </c>
      <c r="I21" s="47">
        <v>1</v>
      </c>
      <c r="J21" s="47">
        <v>1</v>
      </c>
      <c r="K21" s="47">
        <v>1</v>
      </c>
      <c r="L21" s="47">
        <v>2</v>
      </c>
      <c r="M21" s="47">
        <v>4</v>
      </c>
      <c r="N21" s="47">
        <v>3</v>
      </c>
      <c r="O21" s="47">
        <v>4</v>
      </c>
      <c r="P21" s="47">
        <v>4</v>
      </c>
      <c r="Q21" s="48">
        <v>5</v>
      </c>
      <c r="R21" s="48">
        <v>4</v>
      </c>
      <c r="S21" s="48">
        <v>8</v>
      </c>
      <c r="T21" s="48">
        <v>0</v>
      </c>
      <c r="U21" s="49">
        <f t="shared" si="0"/>
        <v>38</v>
      </c>
      <c r="V21" s="49" t="s">
        <v>105</v>
      </c>
    </row>
    <row r="22" spans="1:22" s="9" customFormat="1" x14ac:dyDescent="0.25">
      <c r="A22" s="43">
        <v>16</v>
      </c>
      <c r="B22" s="44" t="s">
        <v>300</v>
      </c>
      <c r="C22" s="44" t="s">
        <v>77</v>
      </c>
      <c r="D22" s="44" t="s">
        <v>23</v>
      </c>
      <c r="E22" s="45" t="s">
        <v>129</v>
      </c>
      <c r="F22" s="46">
        <v>2</v>
      </c>
      <c r="G22" s="47" t="s">
        <v>292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4</v>
      </c>
      <c r="N22" s="47">
        <v>2</v>
      </c>
      <c r="O22" s="47">
        <v>4</v>
      </c>
      <c r="P22" s="47">
        <v>2</v>
      </c>
      <c r="Q22" s="48">
        <v>5</v>
      </c>
      <c r="R22" s="48">
        <v>2</v>
      </c>
      <c r="S22" s="48">
        <v>8</v>
      </c>
      <c r="T22" s="48">
        <v>1</v>
      </c>
      <c r="U22" s="49">
        <f t="shared" si="0"/>
        <v>33</v>
      </c>
      <c r="V22" s="49" t="s">
        <v>105</v>
      </c>
    </row>
    <row r="23" spans="1:22" s="9" customFormat="1" x14ac:dyDescent="0.25">
      <c r="A23" s="43">
        <v>17</v>
      </c>
      <c r="B23" s="44" t="s">
        <v>301</v>
      </c>
      <c r="C23" s="44" t="s">
        <v>302</v>
      </c>
      <c r="D23" s="44" t="s">
        <v>303</v>
      </c>
      <c r="E23" s="45" t="s">
        <v>129</v>
      </c>
      <c r="F23" s="46">
        <v>2</v>
      </c>
      <c r="G23" s="47" t="s">
        <v>293</v>
      </c>
      <c r="H23" s="47">
        <v>1</v>
      </c>
      <c r="I23" s="47">
        <v>1</v>
      </c>
      <c r="J23" s="47">
        <v>0</v>
      </c>
      <c r="K23" s="47">
        <v>1</v>
      </c>
      <c r="L23" s="47">
        <v>1</v>
      </c>
      <c r="M23" s="47">
        <v>4</v>
      </c>
      <c r="N23" s="47">
        <v>1</v>
      </c>
      <c r="O23" s="47">
        <v>3</v>
      </c>
      <c r="P23" s="47">
        <v>3</v>
      </c>
      <c r="Q23" s="48">
        <v>5</v>
      </c>
      <c r="R23" s="48">
        <v>1</v>
      </c>
      <c r="S23" s="48">
        <v>7</v>
      </c>
      <c r="T23" s="48">
        <v>1</v>
      </c>
      <c r="U23" s="49">
        <f t="shared" si="0"/>
        <v>29</v>
      </c>
      <c r="V23" s="49" t="s">
        <v>102</v>
      </c>
    </row>
    <row r="24" spans="1:22" s="9" customFormat="1" x14ac:dyDescent="0.25">
      <c r="A24" s="43">
        <v>18</v>
      </c>
      <c r="B24" s="44" t="s">
        <v>304</v>
      </c>
      <c r="C24" s="44" t="s">
        <v>65</v>
      </c>
      <c r="D24" s="44" t="s">
        <v>305</v>
      </c>
      <c r="E24" s="45" t="s">
        <v>129</v>
      </c>
      <c r="F24" s="46">
        <v>2</v>
      </c>
      <c r="G24" s="47" t="s">
        <v>294</v>
      </c>
      <c r="H24" s="47">
        <v>1</v>
      </c>
      <c r="I24" s="47">
        <v>1</v>
      </c>
      <c r="J24" s="47">
        <v>1</v>
      </c>
      <c r="K24" s="47">
        <v>1</v>
      </c>
      <c r="L24" s="47">
        <v>3</v>
      </c>
      <c r="M24" s="47">
        <v>3</v>
      </c>
      <c r="N24" s="47">
        <v>3</v>
      </c>
      <c r="O24" s="47">
        <v>4</v>
      </c>
      <c r="P24" s="47">
        <v>6</v>
      </c>
      <c r="Q24" s="48">
        <v>6</v>
      </c>
      <c r="R24" s="48">
        <v>4</v>
      </c>
      <c r="S24" s="48">
        <v>5</v>
      </c>
      <c r="T24" s="48">
        <v>2</v>
      </c>
      <c r="U24" s="49">
        <f t="shared" si="0"/>
        <v>40</v>
      </c>
      <c r="V24" s="49" t="s">
        <v>105</v>
      </c>
    </row>
    <row r="25" spans="1:22" s="9" customFormat="1" x14ac:dyDescent="0.25">
      <c r="A25" s="43">
        <v>19</v>
      </c>
      <c r="B25" s="44" t="s">
        <v>306</v>
      </c>
      <c r="C25" s="44" t="s">
        <v>307</v>
      </c>
      <c r="D25" s="44" t="s">
        <v>37</v>
      </c>
      <c r="E25" s="52" t="s">
        <v>50</v>
      </c>
      <c r="F25" s="46">
        <v>2</v>
      </c>
      <c r="G25" s="47" t="s">
        <v>295</v>
      </c>
      <c r="H25" s="47">
        <v>1</v>
      </c>
      <c r="I25" s="47">
        <v>1</v>
      </c>
      <c r="J25" s="47">
        <v>0</v>
      </c>
      <c r="K25" s="47">
        <v>1</v>
      </c>
      <c r="L25" s="47">
        <v>2</v>
      </c>
      <c r="M25" s="47">
        <v>3</v>
      </c>
      <c r="N25" s="47">
        <v>3</v>
      </c>
      <c r="O25" s="47">
        <v>3</v>
      </c>
      <c r="P25" s="47">
        <v>6</v>
      </c>
      <c r="Q25" s="48">
        <v>5</v>
      </c>
      <c r="R25" s="48">
        <v>5</v>
      </c>
      <c r="S25" s="48">
        <v>7</v>
      </c>
      <c r="T25" s="48">
        <v>2</v>
      </c>
      <c r="U25" s="49">
        <f t="shared" si="0"/>
        <v>39</v>
      </c>
      <c r="V25" s="49" t="s">
        <v>105</v>
      </c>
    </row>
    <row r="26" spans="1:22" s="9" customFormat="1" x14ac:dyDescent="0.25">
      <c r="A26" s="43">
        <v>20</v>
      </c>
      <c r="B26" s="44" t="s">
        <v>308</v>
      </c>
      <c r="C26" s="44" t="s">
        <v>76</v>
      </c>
      <c r="D26" s="44" t="s">
        <v>53</v>
      </c>
      <c r="E26" s="45" t="s">
        <v>129</v>
      </c>
      <c r="F26" s="46">
        <v>2</v>
      </c>
      <c r="G26" s="47" t="s">
        <v>296</v>
      </c>
      <c r="H26" s="47">
        <v>1</v>
      </c>
      <c r="I26" s="47">
        <v>1</v>
      </c>
      <c r="J26" s="47">
        <v>1</v>
      </c>
      <c r="K26" s="47">
        <v>0</v>
      </c>
      <c r="L26" s="47">
        <v>2</v>
      </c>
      <c r="M26" s="47">
        <v>3</v>
      </c>
      <c r="N26" s="47">
        <v>1</v>
      </c>
      <c r="O26" s="47">
        <v>4</v>
      </c>
      <c r="P26" s="47">
        <v>6</v>
      </c>
      <c r="Q26" s="48">
        <v>5</v>
      </c>
      <c r="R26" s="48">
        <v>3</v>
      </c>
      <c r="S26" s="48">
        <v>7</v>
      </c>
      <c r="T26" s="48">
        <v>1</v>
      </c>
      <c r="U26" s="49">
        <f t="shared" si="0"/>
        <v>35</v>
      </c>
      <c r="V26" s="49" t="s">
        <v>105</v>
      </c>
    </row>
    <row r="27" spans="1:22" s="9" customFormat="1" x14ac:dyDescent="0.25">
      <c r="A27" s="43">
        <v>21</v>
      </c>
      <c r="B27" s="44" t="s">
        <v>318</v>
      </c>
      <c r="C27" s="44" t="s">
        <v>75</v>
      </c>
      <c r="D27" s="44" t="s">
        <v>64</v>
      </c>
      <c r="E27" s="45" t="s">
        <v>50</v>
      </c>
      <c r="F27" s="46">
        <v>2</v>
      </c>
      <c r="G27" s="47" t="s">
        <v>309</v>
      </c>
      <c r="H27" s="47">
        <v>1</v>
      </c>
      <c r="I27" s="47">
        <v>1</v>
      </c>
      <c r="J27" s="47">
        <v>0</v>
      </c>
      <c r="K27" s="47">
        <v>0</v>
      </c>
      <c r="L27" s="47">
        <v>1</v>
      </c>
      <c r="M27" s="47">
        <v>0</v>
      </c>
      <c r="N27" s="47">
        <v>0</v>
      </c>
      <c r="O27" s="47">
        <v>1</v>
      </c>
      <c r="P27" s="47">
        <v>4</v>
      </c>
      <c r="Q27" s="48">
        <v>3</v>
      </c>
      <c r="R27" s="48">
        <v>2</v>
      </c>
      <c r="S27" s="48">
        <v>5</v>
      </c>
      <c r="T27" s="48">
        <v>0</v>
      </c>
      <c r="U27" s="49">
        <f t="shared" si="0"/>
        <v>18</v>
      </c>
      <c r="V27" s="49" t="s">
        <v>102</v>
      </c>
    </row>
    <row r="28" spans="1:22" s="9" customFormat="1" x14ac:dyDescent="0.25">
      <c r="A28" s="43">
        <v>22</v>
      </c>
      <c r="B28" s="44" t="s">
        <v>319</v>
      </c>
      <c r="C28" s="44" t="s">
        <v>96</v>
      </c>
      <c r="D28" s="44" t="s">
        <v>53</v>
      </c>
      <c r="E28" s="45" t="s">
        <v>119</v>
      </c>
      <c r="F28" s="46">
        <v>2</v>
      </c>
      <c r="G28" s="47" t="s">
        <v>310</v>
      </c>
      <c r="H28" s="47">
        <v>1</v>
      </c>
      <c r="I28" s="47">
        <v>1</v>
      </c>
      <c r="J28" s="47">
        <v>1</v>
      </c>
      <c r="K28" s="47">
        <v>1</v>
      </c>
      <c r="L28" s="47">
        <v>1</v>
      </c>
      <c r="M28" s="47">
        <v>4</v>
      </c>
      <c r="N28" s="47">
        <v>3</v>
      </c>
      <c r="O28" s="47">
        <v>4</v>
      </c>
      <c r="P28" s="47">
        <v>3</v>
      </c>
      <c r="Q28" s="48">
        <v>5</v>
      </c>
      <c r="R28" s="48">
        <v>3</v>
      </c>
      <c r="S28" s="48">
        <v>3</v>
      </c>
      <c r="T28" s="48">
        <v>3</v>
      </c>
      <c r="U28" s="49">
        <f t="shared" si="0"/>
        <v>33</v>
      </c>
      <c r="V28" s="49" t="s">
        <v>105</v>
      </c>
    </row>
    <row r="29" spans="1:22" s="9" customFormat="1" x14ac:dyDescent="0.25">
      <c r="A29" s="43">
        <v>23</v>
      </c>
      <c r="B29" s="44" t="s">
        <v>320</v>
      </c>
      <c r="C29" s="44" t="s">
        <v>68</v>
      </c>
      <c r="D29" s="44" t="s">
        <v>22</v>
      </c>
      <c r="E29" s="45" t="s">
        <v>119</v>
      </c>
      <c r="F29" s="46">
        <v>2</v>
      </c>
      <c r="G29" s="47" t="s">
        <v>311</v>
      </c>
      <c r="H29" s="47">
        <v>1</v>
      </c>
      <c r="I29" s="47">
        <v>1</v>
      </c>
      <c r="J29" s="47">
        <v>0</v>
      </c>
      <c r="K29" s="47">
        <v>1</v>
      </c>
      <c r="L29" s="47">
        <v>1</v>
      </c>
      <c r="M29" s="47">
        <v>4</v>
      </c>
      <c r="N29" s="47">
        <v>3</v>
      </c>
      <c r="O29" s="47">
        <v>4</v>
      </c>
      <c r="P29" s="47">
        <v>2</v>
      </c>
      <c r="Q29" s="48">
        <v>4</v>
      </c>
      <c r="R29" s="48">
        <v>2</v>
      </c>
      <c r="S29" s="48">
        <v>8</v>
      </c>
      <c r="T29" s="48">
        <v>1</v>
      </c>
      <c r="U29" s="49">
        <f>H29+I29+J29+K29+L29+M29+N29+O29+P29+Q29+R29+S29+T29</f>
        <v>32</v>
      </c>
      <c r="V29" s="49" t="s">
        <v>102</v>
      </c>
    </row>
    <row r="30" spans="1:22" s="9" customFormat="1" x14ac:dyDescent="0.25">
      <c r="A30" s="43">
        <v>24</v>
      </c>
      <c r="B30" s="53" t="s">
        <v>192</v>
      </c>
      <c r="C30" s="51" t="s">
        <v>12</v>
      </c>
      <c r="D30" s="51" t="s">
        <v>17</v>
      </c>
      <c r="E30" s="50" t="s">
        <v>119</v>
      </c>
      <c r="F30" s="46">
        <v>2</v>
      </c>
      <c r="G30" s="47" t="s">
        <v>312</v>
      </c>
      <c r="H30" s="47">
        <v>1</v>
      </c>
      <c r="I30" s="47">
        <v>1</v>
      </c>
      <c r="J30" s="47">
        <v>1</v>
      </c>
      <c r="K30" s="47">
        <v>0</v>
      </c>
      <c r="L30" s="47">
        <v>1</v>
      </c>
      <c r="M30" s="47">
        <v>4</v>
      </c>
      <c r="N30" s="47">
        <v>3</v>
      </c>
      <c r="O30" s="47">
        <v>3</v>
      </c>
      <c r="P30" s="47">
        <v>4</v>
      </c>
      <c r="Q30" s="48">
        <v>4</v>
      </c>
      <c r="R30" s="48">
        <v>3</v>
      </c>
      <c r="S30" s="48">
        <v>5</v>
      </c>
      <c r="T30" s="48">
        <v>1</v>
      </c>
      <c r="U30" s="49">
        <f t="shared" si="0"/>
        <v>31</v>
      </c>
      <c r="V30" s="49" t="s">
        <v>102</v>
      </c>
    </row>
    <row r="31" spans="1:22" s="9" customFormat="1" x14ac:dyDescent="0.25">
      <c r="A31" s="43">
        <v>25</v>
      </c>
      <c r="B31" s="44" t="s">
        <v>321</v>
      </c>
      <c r="C31" s="44" t="s">
        <v>39</v>
      </c>
      <c r="D31" s="44" t="s">
        <v>28</v>
      </c>
      <c r="E31" s="45" t="s">
        <v>29</v>
      </c>
      <c r="F31" s="46">
        <v>2</v>
      </c>
      <c r="G31" s="47" t="s">
        <v>313</v>
      </c>
      <c r="H31" s="47">
        <v>1</v>
      </c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1</v>
      </c>
      <c r="P31" s="47">
        <v>0</v>
      </c>
      <c r="Q31" s="48">
        <v>0</v>
      </c>
      <c r="R31" s="48">
        <v>0</v>
      </c>
      <c r="S31" s="48">
        <v>0</v>
      </c>
      <c r="T31" s="48">
        <v>0</v>
      </c>
      <c r="U31" s="49">
        <f t="shared" si="0"/>
        <v>3</v>
      </c>
      <c r="V31" s="49" t="s">
        <v>102</v>
      </c>
    </row>
    <row r="32" spans="1:22" s="9" customFormat="1" x14ac:dyDescent="0.25">
      <c r="A32" s="43">
        <v>26</v>
      </c>
      <c r="B32" s="44" t="s">
        <v>377</v>
      </c>
      <c r="C32" s="44" t="s">
        <v>378</v>
      </c>
      <c r="D32" s="44" t="s">
        <v>55</v>
      </c>
      <c r="E32" s="45" t="s">
        <v>26</v>
      </c>
      <c r="F32" s="46">
        <v>2</v>
      </c>
      <c r="G32" s="47" t="s">
        <v>314</v>
      </c>
      <c r="H32" s="47">
        <v>0</v>
      </c>
      <c r="I32" s="47">
        <v>1</v>
      </c>
      <c r="J32" s="47">
        <v>0</v>
      </c>
      <c r="K32" s="47">
        <v>1</v>
      </c>
      <c r="L32" s="47">
        <v>1</v>
      </c>
      <c r="M32" s="47">
        <v>4</v>
      </c>
      <c r="N32" s="47">
        <v>1</v>
      </c>
      <c r="O32" s="47">
        <v>2</v>
      </c>
      <c r="P32" s="47">
        <v>6</v>
      </c>
      <c r="Q32" s="48">
        <v>3</v>
      </c>
      <c r="R32" s="48">
        <v>2</v>
      </c>
      <c r="S32" s="48">
        <v>7</v>
      </c>
      <c r="T32" s="48">
        <v>0</v>
      </c>
      <c r="U32" s="49">
        <f t="shared" si="0"/>
        <v>28</v>
      </c>
      <c r="V32" s="49" t="s">
        <v>102</v>
      </c>
    </row>
    <row r="33" spans="1:22" s="9" customFormat="1" x14ac:dyDescent="0.25">
      <c r="A33" s="43">
        <v>27</v>
      </c>
      <c r="B33" s="44" t="s">
        <v>258</v>
      </c>
      <c r="C33" s="44" t="s">
        <v>51</v>
      </c>
      <c r="D33" s="44" t="s">
        <v>22</v>
      </c>
      <c r="E33" s="45" t="s">
        <v>40</v>
      </c>
      <c r="F33" s="46">
        <v>2</v>
      </c>
      <c r="G33" s="47" t="s">
        <v>315</v>
      </c>
      <c r="H33" s="47">
        <v>1</v>
      </c>
      <c r="I33" s="47">
        <v>1</v>
      </c>
      <c r="J33" s="47">
        <v>0</v>
      </c>
      <c r="K33" s="47">
        <v>1</v>
      </c>
      <c r="L33" s="47">
        <v>1</v>
      </c>
      <c r="M33" s="47">
        <v>4</v>
      </c>
      <c r="N33" s="47">
        <v>1</v>
      </c>
      <c r="O33" s="47">
        <v>4</v>
      </c>
      <c r="P33" s="47">
        <v>2</v>
      </c>
      <c r="Q33" s="48">
        <v>5</v>
      </c>
      <c r="R33" s="48">
        <v>4</v>
      </c>
      <c r="S33" s="48">
        <v>8</v>
      </c>
      <c r="T33" s="48">
        <v>0</v>
      </c>
      <c r="U33" s="49">
        <f t="shared" si="0"/>
        <v>32</v>
      </c>
      <c r="V33" s="49" t="s">
        <v>102</v>
      </c>
    </row>
    <row r="34" spans="1:22" s="9" customFormat="1" x14ac:dyDescent="0.25">
      <c r="A34" s="43">
        <v>28</v>
      </c>
      <c r="B34" s="51" t="s">
        <v>255</v>
      </c>
      <c r="C34" s="51" t="s">
        <v>76</v>
      </c>
      <c r="D34" s="51" t="s">
        <v>256</v>
      </c>
      <c r="E34" s="50" t="s">
        <v>40</v>
      </c>
      <c r="F34" s="54">
        <v>2</v>
      </c>
      <c r="G34" s="47" t="s">
        <v>316</v>
      </c>
      <c r="H34" s="47">
        <v>1</v>
      </c>
      <c r="I34" s="47">
        <v>1</v>
      </c>
      <c r="J34" s="47">
        <v>0</v>
      </c>
      <c r="K34" s="47">
        <v>1</v>
      </c>
      <c r="L34" s="47">
        <v>2</v>
      </c>
      <c r="M34" s="47">
        <v>4</v>
      </c>
      <c r="N34" s="47">
        <v>0</v>
      </c>
      <c r="O34" s="47">
        <v>3</v>
      </c>
      <c r="P34" s="47">
        <v>4</v>
      </c>
      <c r="Q34" s="48">
        <v>3</v>
      </c>
      <c r="R34" s="48">
        <v>3</v>
      </c>
      <c r="S34" s="48">
        <v>7</v>
      </c>
      <c r="T34" s="48">
        <v>0</v>
      </c>
      <c r="U34" s="49">
        <f t="shared" si="0"/>
        <v>29</v>
      </c>
      <c r="V34" s="49" t="s">
        <v>102</v>
      </c>
    </row>
    <row r="35" spans="1:22" s="9" customFormat="1" x14ac:dyDescent="0.25">
      <c r="A35" s="43">
        <v>29</v>
      </c>
      <c r="B35" s="44" t="s">
        <v>82</v>
      </c>
      <c r="C35" s="44" t="s">
        <v>58</v>
      </c>
      <c r="D35" s="44" t="s">
        <v>130</v>
      </c>
      <c r="E35" s="50" t="s">
        <v>49</v>
      </c>
      <c r="F35" s="46">
        <v>2</v>
      </c>
      <c r="G35" s="47" t="s">
        <v>317</v>
      </c>
      <c r="H35" s="47">
        <v>1</v>
      </c>
      <c r="I35" s="47">
        <v>1</v>
      </c>
      <c r="J35" s="47">
        <v>1</v>
      </c>
      <c r="K35" s="47">
        <v>1</v>
      </c>
      <c r="L35" s="47">
        <v>2</v>
      </c>
      <c r="M35" s="47">
        <v>4</v>
      </c>
      <c r="N35" s="47">
        <v>1</v>
      </c>
      <c r="O35" s="47">
        <v>4</v>
      </c>
      <c r="P35" s="47">
        <v>1</v>
      </c>
      <c r="Q35" s="48">
        <v>5</v>
      </c>
      <c r="R35" s="48">
        <v>4</v>
      </c>
      <c r="S35" s="48">
        <v>8</v>
      </c>
      <c r="T35" s="48">
        <v>3</v>
      </c>
      <c r="U35" s="49">
        <f t="shared" si="0"/>
        <v>36</v>
      </c>
      <c r="V35" s="49" t="s">
        <v>105</v>
      </c>
    </row>
    <row r="36" spans="1:22" s="9" customFormat="1" x14ac:dyDescent="0.25">
      <c r="A36" s="43">
        <v>30</v>
      </c>
      <c r="B36" s="44" t="s">
        <v>380</v>
      </c>
      <c r="C36" s="44" t="s">
        <v>381</v>
      </c>
      <c r="D36" s="44" t="s">
        <v>13</v>
      </c>
      <c r="E36" s="45" t="s">
        <v>49</v>
      </c>
      <c r="F36" s="46">
        <v>2</v>
      </c>
      <c r="G36" s="47" t="s">
        <v>382</v>
      </c>
      <c r="H36" s="47">
        <v>1</v>
      </c>
      <c r="I36" s="47">
        <v>1</v>
      </c>
      <c r="J36" s="47">
        <v>0</v>
      </c>
      <c r="K36" s="47">
        <v>1</v>
      </c>
      <c r="L36" s="47">
        <v>1</v>
      </c>
      <c r="M36" s="47">
        <v>4</v>
      </c>
      <c r="N36" s="47">
        <v>1</v>
      </c>
      <c r="O36" s="47">
        <v>0</v>
      </c>
      <c r="P36" s="47">
        <v>0</v>
      </c>
      <c r="Q36" s="48">
        <v>5</v>
      </c>
      <c r="R36" s="48">
        <v>5</v>
      </c>
      <c r="S36" s="48">
        <v>6</v>
      </c>
      <c r="T36" s="48">
        <v>3</v>
      </c>
      <c r="U36" s="49">
        <f t="shared" si="0"/>
        <v>28</v>
      </c>
      <c r="V36" s="49" t="s">
        <v>102</v>
      </c>
    </row>
    <row r="37" spans="1:22" s="9" customFormat="1" x14ac:dyDescent="0.25">
      <c r="A37" s="43">
        <v>31</v>
      </c>
      <c r="B37" s="51" t="s">
        <v>260</v>
      </c>
      <c r="C37" s="51" t="s">
        <v>68</v>
      </c>
      <c r="D37" s="51" t="s">
        <v>22</v>
      </c>
      <c r="E37" s="50" t="s">
        <v>49</v>
      </c>
      <c r="F37" s="54">
        <v>2</v>
      </c>
      <c r="G37" s="47" t="s">
        <v>385</v>
      </c>
      <c r="H37" s="47">
        <v>1</v>
      </c>
      <c r="I37" s="47">
        <v>1</v>
      </c>
      <c r="J37" s="47">
        <v>0</v>
      </c>
      <c r="K37" s="47">
        <v>0</v>
      </c>
      <c r="L37" s="47">
        <v>2</v>
      </c>
      <c r="M37" s="47">
        <v>4</v>
      </c>
      <c r="N37" s="47">
        <v>2</v>
      </c>
      <c r="O37" s="47">
        <v>4</v>
      </c>
      <c r="P37" s="47">
        <v>0</v>
      </c>
      <c r="Q37" s="48">
        <v>6</v>
      </c>
      <c r="R37" s="48">
        <v>5</v>
      </c>
      <c r="S37" s="48">
        <v>7</v>
      </c>
      <c r="T37" s="48">
        <v>3</v>
      </c>
      <c r="U37" s="49">
        <f t="shared" si="0"/>
        <v>35</v>
      </c>
      <c r="V37" s="49" t="s">
        <v>105</v>
      </c>
    </row>
    <row r="38" spans="1:22" s="9" customFormat="1" x14ac:dyDescent="0.25">
      <c r="A38" s="43">
        <v>32</v>
      </c>
      <c r="B38" s="51" t="s">
        <v>80</v>
      </c>
      <c r="C38" s="51" t="s">
        <v>21</v>
      </c>
      <c r="D38" s="51" t="s">
        <v>53</v>
      </c>
      <c r="E38" s="45" t="s">
        <v>49</v>
      </c>
      <c r="F38" s="54">
        <v>2</v>
      </c>
      <c r="G38" s="47" t="s">
        <v>386</v>
      </c>
      <c r="H38" s="47">
        <v>1</v>
      </c>
      <c r="I38" s="47">
        <v>1</v>
      </c>
      <c r="J38" s="47">
        <v>1</v>
      </c>
      <c r="K38" s="47">
        <v>1</v>
      </c>
      <c r="L38" s="47">
        <v>3</v>
      </c>
      <c r="M38" s="47">
        <v>2</v>
      </c>
      <c r="N38" s="47">
        <v>0</v>
      </c>
      <c r="O38" s="47">
        <v>4</v>
      </c>
      <c r="P38" s="47">
        <v>0</v>
      </c>
      <c r="Q38" s="48">
        <v>5</v>
      </c>
      <c r="R38" s="48">
        <v>2</v>
      </c>
      <c r="S38" s="48">
        <v>7</v>
      </c>
      <c r="T38" s="48">
        <v>3</v>
      </c>
      <c r="U38" s="49">
        <f t="shared" si="0"/>
        <v>30</v>
      </c>
      <c r="V38" s="49" t="s">
        <v>102</v>
      </c>
    </row>
    <row r="39" spans="1:22" s="9" customFormat="1" x14ac:dyDescent="0.25">
      <c r="A39" s="43">
        <v>33</v>
      </c>
      <c r="B39" s="51" t="s">
        <v>259</v>
      </c>
      <c r="C39" s="51" t="s">
        <v>96</v>
      </c>
      <c r="D39" s="51" t="s">
        <v>91</v>
      </c>
      <c r="E39" s="50" t="s">
        <v>49</v>
      </c>
      <c r="F39" s="54">
        <v>2</v>
      </c>
      <c r="G39" s="47" t="s">
        <v>387</v>
      </c>
      <c r="H39" s="47">
        <v>1</v>
      </c>
      <c r="I39" s="47">
        <v>1</v>
      </c>
      <c r="J39" s="47">
        <v>0</v>
      </c>
      <c r="K39" s="47">
        <v>1</v>
      </c>
      <c r="L39" s="47">
        <v>2</v>
      </c>
      <c r="M39" s="47">
        <v>3</v>
      </c>
      <c r="N39" s="47">
        <v>1</v>
      </c>
      <c r="O39" s="47">
        <v>4</v>
      </c>
      <c r="P39" s="47">
        <v>2</v>
      </c>
      <c r="Q39" s="48">
        <v>4</v>
      </c>
      <c r="R39" s="48">
        <v>0</v>
      </c>
      <c r="S39" s="48">
        <v>7</v>
      </c>
      <c r="T39" s="48">
        <v>3</v>
      </c>
      <c r="U39" s="49">
        <f t="shared" si="0"/>
        <v>29</v>
      </c>
      <c r="V39" s="49" t="s">
        <v>102</v>
      </c>
    </row>
    <row r="40" spans="1:22" s="9" customFormat="1" x14ac:dyDescent="0.25">
      <c r="A40" s="17">
        <v>34</v>
      </c>
      <c r="B40" s="18" t="s">
        <v>329</v>
      </c>
      <c r="C40" s="18" t="s">
        <v>36</v>
      </c>
      <c r="D40" s="18" t="s">
        <v>330</v>
      </c>
      <c r="E40" t="s">
        <v>24</v>
      </c>
      <c r="F40" s="20">
        <v>3</v>
      </c>
      <c r="G40" s="21" t="s">
        <v>322</v>
      </c>
      <c r="H40" s="21">
        <v>1</v>
      </c>
      <c r="I40" s="21">
        <v>4</v>
      </c>
      <c r="J40" s="21">
        <v>1</v>
      </c>
      <c r="K40" s="21">
        <v>5</v>
      </c>
      <c r="L40" s="21">
        <v>0</v>
      </c>
      <c r="M40" s="21">
        <v>0</v>
      </c>
      <c r="N40" s="21">
        <v>3</v>
      </c>
      <c r="O40" s="21">
        <v>6</v>
      </c>
      <c r="P40" s="21">
        <v>6</v>
      </c>
      <c r="Q40" s="16">
        <v>4</v>
      </c>
      <c r="R40" s="16" t="s">
        <v>103</v>
      </c>
      <c r="S40" s="16" t="s">
        <v>103</v>
      </c>
      <c r="T40" s="16" t="s">
        <v>103</v>
      </c>
      <c r="U40" s="34">
        <v>30</v>
      </c>
      <c r="V40" s="34" t="s">
        <v>105</v>
      </c>
    </row>
    <row r="41" spans="1:22" s="9" customFormat="1" x14ac:dyDescent="0.25">
      <c r="A41" s="17">
        <v>35</v>
      </c>
      <c r="B41" s="18" t="s">
        <v>331</v>
      </c>
      <c r="C41" s="18" t="s">
        <v>32</v>
      </c>
      <c r="D41" s="18" t="s">
        <v>17</v>
      </c>
      <c r="E41" t="s">
        <v>24</v>
      </c>
      <c r="F41" s="20">
        <v>3</v>
      </c>
      <c r="G41" s="21" t="s">
        <v>323</v>
      </c>
      <c r="H41" s="21">
        <v>0</v>
      </c>
      <c r="I41" s="21">
        <v>3</v>
      </c>
      <c r="J41" s="21">
        <v>0</v>
      </c>
      <c r="K41" s="21">
        <v>3</v>
      </c>
      <c r="L41" s="21">
        <v>2</v>
      </c>
      <c r="M41" s="21">
        <v>0</v>
      </c>
      <c r="N41" s="21">
        <v>0</v>
      </c>
      <c r="O41" s="21">
        <v>6</v>
      </c>
      <c r="P41" s="21">
        <v>4</v>
      </c>
      <c r="Q41" s="16">
        <v>4</v>
      </c>
      <c r="R41" s="16" t="s">
        <v>103</v>
      </c>
      <c r="S41" s="16" t="s">
        <v>103</v>
      </c>
      <c r="T41" s="16" t="s">
        <v>103</v>
      </c>
      <c r="U41" s="34">
        <v>22</v>
      </c>
      <c r="V41" s="34" t="s">
        <v>102</v>
      </c>
    </row>
    <row r="42" spans="1:22" s="9" customFormat="1" x14ac:dyDescent="0.25">
      <c r="A42" s="17">
        <v>36</v>
      </c>
      <c r="B42" s="18" t="s">
        <v>73</v>
      </c>
      <c r="C42" s="18" t="s">
        <v>101</v>
      </c>
      <c r="D42" s="18" t="s">
        <v>332</v>
      </c>
      <c r="E42" t="s">
        <v>24</v>
      </c>
      <c r="F42" s="20">
        <v>3</v>
      </c>
      <c r="G42" s="21" t="s">
        <v>324</v>
      </c>
      <c r="H42" s="21">
        <v>1</v>
      </c>
      <c r="I42" s="21">
        <v>4</v>
      </c>
      <c r="J42" s="21">
        <v>0</v>
      </c>
      <c r="K42" s="21">
        <v>5</v>
      </c>
      <c r="L42" s="21">
        <v>0</v>
      </c>
      <c r="M42" s="21">
        <v>1</v>
      </c>
      <c r="N42" s="21">
        <v>3</v>
      </c>
      <c r="O42" s="21">
        <v>4</v>
      </c>
      <c r="P42" s="21">
        <v>6</v>
      </c>
      <c r="Q42" s="16">
        <v>4</v>
      </c>
      <c r="R42" s="16" t="s">
        <v>103</v>
      </c>
      <c r="S42" s="16" t="s">
        <v>103</v>
      </c>
      <c r="T42" s="16" t="s">
        <v>103</v>
      </c>
      <c r="U42" s="34">
        <v>28</v>
      </c>
      <c r="V42" s="34" t="s">
        <v>102</v>
      </c>
    </row>
    <row r="43" spans="1:22" s="9" customFormat="1" x14ac:dyDescent="0.25">
      <c r="A43" s="17">
        <v>37</v>
      </c>
      <c r="B43" s="18" t="s">
        <v>333</v>
      </c>
      <c r="C43" s="18" t="s">
        <v>247</v>
      </c>
      <c r="D43" s="18" t="s">
        <v>53</v>
      </c>
      <c r="E43" t="s">
        <v>24</v>
      </c>
      <c r="F43" s="20">
        <v>3</v>
      </c>
      <c r="G43" s="21" t="s">
        <v>325</v>
      </c>
      <c r="H43" s="21">
        <v>1</v>
      </c>
      <c r="I43" s="21">
        <v>0</v>
      </c>
      <c r="J43" s="21">
        <v>0</v>
      </c>
      <c r="K43" s="21">
        <v>4</v>
      </c>
      <c r="L43" s="21">
        <v>2</v>
      </c>
      <c r="M43" s="21">
        <v>1</v>
      </c>
      <c r="N43" s="21">
        <v>3</v>
      </c>
      <c r="O43" s="21">
        <v>4</v>
      </c>
      <c r="P43" s="21">
        <v>4</v>
      </c>
      <c r="Q43" s="16">
        <v>2</v>
      </c>
      <c r="R43" s="16" t="s">
        <v>103</v>
      </c>
      <c r="S43" s="16" t="s">
        <v>103</v>
      </c>
      <c r="T43" s="16" t="s">
        <v>103</v>
      </c>
      <c r="U43" s="34">
        <v>21</v>
      </c>
      <c r="V43" s="34" t="s">
        <v>102</v>
      </c>
    </row>
    <row r="44" spans="1:22" s="9" customFormat="1" x14ac:dyDescent="0.25">
      <c r="A44" s="17">
        <v>38</v>
      </c>
      <c r="B44" s="18" t="s">
        <v>334</v>
      </c>
      <c r="C44" s="18" t="s">
        <v>45</v>
      </c>
      <c r="D44" s="18" t="s">
        <v>53</v>
      </c>
      <c r="E44" t="s">
        <v>24</v>
      </c>
      <c r="F44" s="20">
        <v>3</v>
      </c>
      <c r="G44" s="21" t="s">
        <v>326</v>
      </c>
      <c r="H44" s="21">
        <v>1</v>
      </c>
      <c r="I44" s="21">
        <v>4</v>
      </c>
      <c r="J44" s="21">
        <v>1</v>
      </c>
      <c r="K44" s="21">
        <v>5</v>
      </c>
      <c r="L44" s="21">
        <v>2</v>
      </c>
      <c r="M44" s="21">
        <v>3</v>
      </c>
      <c r="N44" s="21">
        <v>3</v>
      </c>
      <c r="O44" s="21">
        <v>5</v>
      </c>
      <c r="P44" s="21">
        <v>6</v>
      </c>
      <c r="Q44" s="16">
        <v>4</v>
      </c>
      <c r="R44" s="16" t="s">
        <v>103</v>
      </c>
      <c r="S44" s="16" t="s">
        <v>103</v>
      </c>
      <c r="T44" s="16" t="s">
        <v>103</v>
      </c>
      <c r="U44" s="34">
        <v>34</v>
      </c>
      <c r="V44" s="34" t="s">
        <v>104</v>
      </c>
    </row>
    <row r="45" spans="1:22" s="9" customFormat="1" x14ac:dyDescent="0.25">
      <c r="A45" s="17">
        <v>39</v>
      </c>
      <c r="B45" s="18" t="s">
        <v>169</v>
      </c>
      <c r="C45" s="27" t="s">
        <v>70</v>
      </c>
      <c r="D45" s="27" t="s">
        <v>23</v>
      </c>
      <c r="E45" s="19" t="s">
        <v>24</v>
      </c>
      <c r="F45" s="20">
        <v>3</v>
      </c>
      <c r="G45" s="21" t="s">
        <v>327</v>
      </c>
      <c r="H45" s="21">
        <v>0</v>
      </c>
      <c r="I45" s="21">
        <v>4</v>
      </c>
      <c r="J45" s="21">
        <v>0</v>
      </c>
      <c r="K45" s="21">
        <v>5</v>
      </c>
      <c r="L45" s="21">
        <v>2</v>
      </c>
      <c r="M45" s="21">
        <v>3</v>
      </c>
      <c r="N45" s="21">
        <v>3</v>
      </c>
      <c r="O45" s="21">
        <v>4</v>
      </c>
      <c r="P45" s="21">
        <v>6</v>
      </c>
      <c r="Q45" s="16">
        <v>4</v>
      </c>
      <c r="R45" s="16" t="s">
        <v>103</v>
      </c>
      <c r="S45" s="16" t="s">
        <v>103</v>
      </c>
      <c r="T45" s="16" t="s">
        <v>103</v>
      </c>
      <c r="U45" s="34">
        <v>31</v>
      </c>
      <c r="V45" s="34" t="s">
        <v>105</v>
      </c>
    </row>
    <row r="46" spans="1:22" s="9" customFormat="1" x14ac:dyDescent="0.25">
      <c r="A46" s="17">
        <v>40</v>
      </c>
      <c r="B46" s="18" t="s">
        <v>161</v>
      </c>
      <c r="C46" s="27" t="s">
        <v>162</v>
      </c>
      <c r="D46" s="27" t="s">
        <v>33</v>
      </c>
      <c r="E46" s="19" t="s">
        <v>24</v>
      </c>
      <c r="F46" s="20">
        <v>3</v>
      </c>
      <c r="G46" s="21" t="s">
        <v>328</v>
      </c>
      <c r="H46" s="21">
        <v>1</v>
      </c>
      <c r="I46" s="21">
        <v>4</v>
      </c>
      <c r="J46" s="21">
        <v>0</v>
      </c>
      <c r="K46" s="21">
        <v>3</v>
      </c>
      <c r="L46" s="21">
        <v>2</v>
      </c>
      <c r="M46" s="21">
        <v>3</v>
      </c>
      <c r="N46" s="21">
        <v>0</v>
      </c>
      <c r="O46" s="21">
        <v>6</v>
      </c>
      <c r="P46" s="21">
        <v>6</v>
      </c>
      <c r="Q46" s="16">
        <v>4</v>
      </c>
      <c r="R46" s="16" t="s">
        <v>103</v>
      </c>
      <c r="S46" s="16" t="s">
        <v>103</v>
      </c>
      <c r="T46" s="16" t="s">
        <v>103</v>
      </c>
      <c r="U46" s="34">
        <v>29</v>
      </c>
      <c r="V46" s="34" t="s">
        <v>105</v>
      </c>
    </row>
    <row r="47" spans="1:22" s="9" customFormat="1" x14ac:dyDescent="0.25">
      <c r="A47" s="17">
        <v>41</v>
      </c>
      <c r="B47" s="18" t="s">
        <v>335</v>
      </c>
      <c r="C47" s="18" t="s">
        <v>12</v>
      </c>
      <c r="D47" s="18" t="s">
        <v>336</v>
      </c>
      <c r="E47" t="s">
        <v>24</v>
      </c>
      <c r="F47" s="20">
        <v>3</v>
      </c>
      <c r="G47" s="21" t="s">
        <v>337</v>
      </c>
      <c r="H47" s="21">
        <v>0</v>
      </c>
      <c r="I47" s="21">
        <v>4</v>
      </c>
      <c r="J47" s="21">
        <v>0</v>
      </c>
      <c r="K47" s="21">
        <v>1</v>
      </c>
      <c r="L47" s="21">
        <v>0</v>
      </c>
      <c r="M47" s="21">
        <v>0</v>
      </c>
      <c r="N47" s="21">
        <v>3</v>
      </c>
      <c r="O47" s="21">
        <v>6</v>
      </c>
      <c r="P47" s="21">
        <v>6</v>
      </c>
      <c r="Q47" s="16">
        <v>4</v>
      </c>
      <c r="R47" s="16" t="s">
        <v>103</v>
      </c>
      <c r="S47" s="16" t="s">
        <v>103</v>
      </c>
      <c r="T47" s="16" t="s">
        <v>103</v>
      </c>
      <c r="U47" s="34">
        <v>24</v>
      </c>
      <c r="V47" s="34" t="s">
        <v>102</v>
      </c>
    </row>
    <row r="48" spans="1:22" s="9" customFormat="1" x14ac:dyDescent="0.25">
      <c r="A48" s="17">
        <v>42</v>
      </c>
      <c r="B48" s="18" t="s">
        <v>340</v>
      </c>
      <c r="C48" s="18" t="s">
        <v>97</v>
      </c>
      <c r="D48" s="18" t="s">
        <v>23</v>
      </c>
      <c r="E48" t="s">
        <v>24</v>
      </c>
      <c r="F48" s="20">
        <v>3</v>
      </c>
      <c r="G48" s="21" t="s">
        <v>338</v>
      </c>
      <c r="H48" s="21">
        <v>0</v>
      </c>
      <c r="I48" s="21">
        <v>4</v>
      </c>
      <c r="J48" s="21">
        <v>1</v>
      </c>
      <c r="K48" s="21">
        <v>5</v>
      </c>
      <c r="L48" s="21">
        <v>0</v>
      </c>
      <c r="M48" s="21">
        <v>3</v>
      </c>
      <c r="N48" s="21">
        <v>3</v>
      </c>
      <c r="O48" s="21">
        <v>6</v>
      </c>
      <c r="P48" s="21">
        <v>6</v>
      </c>
      <c r="Q48" s="16">
        <v>4</v>
      </c>
      <c r="R48" s="16" t="s">
        <v>103</v>
      </c>
      <c r="S48" s="16" t="s">
        <v>103</v>
      </c>
      <c r="T48" s="16" t="s">
        <v>103</v>
      </c>
      <c r="U48" s="34">
        <v>32</v>
      </c>
      <c r="V48" s="34" t="s">
        <v>105</v>
      </c>
    </row>
    <row r="49" spans="1:22" s="9" customFormat="1" x14ac:dyDescent="0.25">
      <c r="A49" s="17">
        <v>43</v>
      </c>
      <c r="B49" s="22" t="s">
        <v>112</v>
      </c>
      <c r="C49" s="22" t="s">
        <v>86</v>
      </c>
      <c r="D49" s="22" t="s">
        <v>19</v>
      </c>
      <c r="E49" s="23" t="s">
        <v>113</v>
      </c>
      <c r="F49" s="20">
        <v>3</v>
      </c>
      <c r="G49" s="21" t="s">
        <v>339</v>
      </c>
      <c r="H49" s="21">
        <v>1</v>
      </c>
      <c r="I49" s="21">
        <v>4</v>
      </c>
      <c r="J49" s="21">
        <v>0</v>
      </c>
      <c r="K49" s="21">
        <v>2</v>
      </c>
      <c r="L49" s="21">
        <v>2</v>
      </c>
      <c r="M49" s="21">
        <v>0</v>
      </c>
      <c r="N49" s="21">
        <v>3</v>
      </c>
      <c r="O49" s="21">
        <v>6</v>
      </c>
      <c r="P49" s="21">
        <v>6</v>
      </c>
      <c r="Q49" s="16">
        <v>4</v>
      </c>
      <c r="R49" s="16" t="s">
        <v>103</v>
      </c>
      <c r="S49" s="16" t="s">
        <v>103</v>
      </c>
      <c r="T49" s="16" t="s">
        <v>103</v>
      </c>
      <c r="U49" s="34">
        <v>28</v>
      </c>
      <c r="V49" s="34" t="s">
        <v>102</v>
      </c>
    </row>
    <row r="50" spans="1:22" s="9" customFormat="1" x14ac:dyDescent="0.25">
      <c r="A50" s="17">
        <v>44</v>
      </c>
      <c r="B50" s="30" t="s">
        <v>225</v>
      </c>
      <c r="C50" s="30" t="s">
        <v>27</v>
      </c>
      <c r="D50" s="30" t="s">
        <v>17</v>
      </c>
      <c r="E50" s="19" t="s">
        <v>195</v>
      </c>
      <c r="F50" s="20">
        <v>3</v>
      </c>
      <c r="G50" s="21" t="s">
        <v>341</v>
      </c>
      <c r="H50" s="21">
        <v>1</v>
      </c>
      <c r="I50" s="21">
        <v>1</v>
      </c>
      <c r="J50" s="21">
        <v>1</v>
      </c>
      <c r="K50" s="21">
        <v>1</v>
      </c>
      <c r="L50" s="21">
        <v>2</v>
      </c>
      <c r="M50" s="21">
        <v>3</v>
      </c>
      <c r="N50" s="21">
        <v>3</v>
      </c>
      <c r="O50" s="21">
        <v>6</v>
      </c>
      <c r="P50" s="21">
        <v>6</v>
      </c>
      <c r="Q50" s="16">
        <v>2</v>
      </c>
      <c r="R50" s="16" t="s">
        <v>103</v>
      </c>
      <c r="S50" s="16" t="s">
        <v>103</v>
      </c>
      <c r="T50" s="16" t="s">
        <v>103</v>
      </c>
      <c r="U50" s="34">
        <v>26</v>
      </c>
      <c r="V50" s="34" t="s">
        <v>102</v>
      </c>
    </row>
    <row r="51" spans="1:22" s="9" customFormat="1" x14ac:dyDescent="0.25">
      <c r="A51" s="17">
        <v>45</v>
      </c>
      <c r="B51" s="18" t="s">
        <v>128</v>
      </c>
      <c r="C51" s="27" t="s">
        <v>121</v>
      </c>
      <c r="D51" s="27" t="s">
        <v>52</v>
      </c>
      <c r="E51" s="19" t="s">
        <v>129</v>
      </c>
      <c r="F51" s="20">
        <v>3</v>
      </c>
      <c r="G51" s="21" t="s">
        <v>342</v>
      </c>
      <c r="H51" s="21">
        <v>1</v>
      </c>
      <c r="I51" s="21">
        <v>4</v>
      </c>
      <c r="J51" s="21">
        <v>0</v>
      </c>
      <c r="K51" s="21">
        <v>4</v>
      </c>
      <c r="L51" s="21">
        <v>0</v>
      </c>
      <c r="M51" s="21">
        <v>0</v>
      </c>
      <c r="N51" s="21">
        <v>3</v>
      </c>
      <c r="O51" s="21">
        <v>6</v>
      </c>
      <c r="P51" s="21">
        <v>6</v>
      </c>
      <c r="Q51" s="16">
        <v>4</v>
      </c>
      <c r="R51" s="16" t="s">
        <v>103</v>
      </c>
      <c r="S51" s="16" t="s">
        <v>103</v>
      </c>
      <c r="T51" s="16" t="s">
        <v>103</v>
      </c>
      <c r="U51" s="34">
        <v>28</v>
      </c>
      <c r="V51" s="34" t="s">
        <v>102</v>
      </c>
    </row>
    <row r="52" spans="1:22" s="9" customFormat="1" x14ac:dyDescent="0.25">
      <c r="A52" s="17">
        <v>46</v>
      </c>
      <c r="B52" s="18" t="s">
        <v>351</v>
      </c>
      <c r="C52" s="18" t="s">
        <v>79</v>
      </c>
      <c r="D52" s="18" t="s">
        <v>352</v>
      </c>
      <c r="E52" s="9" t="s">
        <v>129</v>
      </c>
      <c r="F52" s="20">
        <v>3</v>
      </c>
      <c r="G52" s="21" t="s">
        <v>343</v>
      </c>
      <c r="H52" s="21">
        <v>1</v>
      </c>
      <c r="I52" s="21">
        <v>4</v>
      </c>
      <c r="J52" s="21">
        <v>0</v>
      </c>
      <c r="K52" s="21">
        <v>3</v>
      </c>
      <c r="L52" s="21">
        <v>2</v>
      </c>
      <c r="M52" s="21">
        <v>1</v>
      </c>
      <c r="N52" s="21">
        <v>3</v>
      </c>
      <c r="O52" s="21">
        <v>6</v>
      </c>
      <c r="P52" s="21">
        <v>6</v>
      </c>
      <c r="Q52" s="16">
        <v>4</v>
      </c>
      <c r="R52" s="16" t="s">
        <v>103</v>
      </c>
      <c r="S52" s="16" t="s">
        <v>103</v>
      </c>
      <c r="T52" s="16" t="s">
        <v>103</v>
      </c>
      <c r="U52" s="34">
        <v>30</v>
      </c>
      <c r="V52" s="34" t="s">
        <v>105</v>
      </c>
    </row>
    <row r="53" spans="1:22" s="9" customFormat="1" x14ac:dyDescent="0.25">
      <c r="A53" s="17">
        <v>47</v>
      </c>
      <c r="B53" s="30" t="s">
        <v>230</v>
      </c>
      <c r="C53" s="30" t="s">
        <v>231</v>
      </c>
      <c r="D53" s="30" t="s">
        <v>232</v>
      </c>
      <c r="E53" s="19" t="s">
        <v>129</v>
      </c>
      <c r="F53" s="20">
        <v>3</v>
      </c>
      <c r="G53" s="21" t="s">
        <v>344</v>
      </c>
      <c r="H53" s="21">
        <v>1</v>
      </c>
      <c r="I53" s="21">
        <v>4</v>
      </c>
      <c r="J53" s="21">
        <v>1</v>
      </c>
      <c r="K53" s="21">
        <v>3</v>
      </c>
      <c r="L53" s="21">
        <v>0</v>
      </c>
      <c r="M53" s="21">
        <v>3</v>
      </c>
      <c r="N53" s="21">
        <v>3</v>
      </c>
      <c r="O53" s="21">
        <v>6</v>
      </c>
      <c r="P53" s="21">
        <v>6</v>
      </c>
      <c r="Q53" s="16">
        <v>4</v>
      </c>
      <c r="R53" s="16" t="s">
        <v>103</v>
      </c>
      <c r="S53" s="16" t="s">
        <v>103</v>
      </c>
      <c r="T53" s="16" t="s">
        <v>103</v>
      </c>
      <c r="U53" s="34">
        <v>31</v>
      </c>
      <c r="V53" s="34" t="s">
        <v>105</v>
      </c>
    </row>
    <row r="54" spans="1:22" s="9" customFormat="1" x14ac:dyDescent="0.25">
      <c r="A54" s="17">
        <v>48</v>
      </c>
      <c r="B54" s="22" t="s">
        <v>120</v>
      </c>
      <c r="C54" s="22" t="s">
        <v>121</v>
      </c>
      <c r="D54" s="22" t="s">
        <v>60</v>
      </c>
      <c r="E54" s="25" t="s">
        <v>119</v>
      </c>
      <c r="F54" s="20">
        <v>3</v>
      </c>
      <c r="G54" s="21" t="s">
        <v>345</v>
      </c>
      <c r="H54" s="21">
        <v>1</v>
      </c>
      <c r="I54" s="21">
        <v>4</v>
      </c>
      <c r="J54" s="21">
        <v>1</v>
      </c>
      <c r="K54" s="21">
        <v>3</v>
      </c>
      <c r="L54" s="21">
        <v>0</v>
      </c>
      <c r="M54" s="21">
        <v>3</v>
      </c>
      <c r="N54" s="21">
        <v>3</v>
      </c>
      <c r="O54" s="21">
        <v>6</v>
      </c>
      <c r="P54" s="21">
        <v>6</v>
      </c>
      <c r="Q54" s="16">
        <v>0</v>
      </c>
      <c r="R54" s="16" t="s">
        <v>103</v>
      </c>
      <c r="S54" s="16" t="s">
        <v>103</v>
      </c>
      <c r="T54" s="16" t="s">
        <v>103</v>
      </c>
      <c r="U54" s="34">
        <v>27</v>
      </c>
      <c r="V54" s="34" t="s">
        <v>102</v>
      </c>
    </row>
    <row r="55" spans="1:22" s="9" customFormat="1" x14ac:dyDescent="0.25">
      <c r="A55" s="17">
        <v>49</v>
      </c>
      <c r="B55" s="18" t="s">
        <v>205</v>
      </c>
      <c r="C55" s="27" t="s">
        <v>43</v>
      </c>
      <c r="D55" s="27" t="s">
        <v>206</v>
      </c>
      <c r="E55" s="9" t="s">
        <v>93</v>
      </c>
      <c r="F55" s="20">
        <v>3</v>
      </c>
      <c r="G55" s="21" t="s">
        <v>346</v>
      </c>
      <c r="H55" s="21">
        <v>0</v>
      </c>
      <c r="I55" s="21">
        <v>4</v>
      </c>
      <c r="J55" s="21">
        <v>0</v>
      </c>
      <c r="K55" s="21">
        <v>3</v>
      </c>
      <c r="L55" s="21">
        <v>0</v>
      </c>
      <c r="M55" s="21">
        <v>3</v>
      </c>
      <c r="N55" s="21">
        <v>0</v>
      </c>
      <c r="O55" s="21">
        <v>6</v>
      </c>
      <c r="P55" s="21">
        <v>6</v>
      </c>
      <c r="Q55" s="16">
        <v>0</v>
      </c>
      <c r="R55" s="16" t="s">
        <v>103</v>
      </c>
      <c r="S55" s="16" t="s">
        <v>103</v>
      </c>
      <c r="T55" s="16" t="s">
        <v>103</v>
      </c>
      <c r="U55" s="34">
        <v>22</v>
      </c>
      <c r="V55" s="34" t="s">
        <v>102</v>
      </c>
    </row>
    <row r="56" spans="1:22" s="9" customFormat="1" x14ac:dyDescent="0.25">
      <c r="A56" s="17">
        <v>50</v>
      </c>
      <c r="B56" s="18" t="s">
        <v>207</v>
      </c>
      <c r="C56" s="27" t="s">
        <v>123</v>
      </c>
      <c r="D56" s="27" t="s">
        <v>22</v>
      </c>
      <c r="E56" s="9" t="s">
        <v>93</v>
      </c>
      <c r="F56" s="20">
        <v>3</v>
      </c>
      <c r="G56" s="21" t="s">
        <v>347</v>
      </c>
      <c r="H56" s="21">
        <v>0</v>
      </c>
      <c r="I56" s="21">
        <v>4</v>
      </c>
      <c r="J56" s="21">
        <v>1</v>
      </c>
      <c r="K56" s="21">
        <v>2</v>
      </c>
      <c r="L56" s="21">
        <v>0</v>
      </c>
      <c r="M56" s="21">
        <v>3</v>
      </c>
      <c r="N56" s="21">
        <v>0</v>
      </c>
      <c r="O56" s="21">
        <v>5</v>
      </c>
      <c r="P56" s="21">
        <v>6</v>
      </c>
      <c r="Q56" s="16">
        <v>0</v>
      </c>
      <c r="R56" s="16" t="s">
        <v>103</v>
      </c>
      <c r="S56" s="16" t="s">
        <v>103</v>
      </c>
      <c r="T56" s="16" t="s">
        <v>103</v>
      </c>
      <c r="U56" s="34">
        <v>21</v>
      </c>
      <c r="V56" s="34" t="s">
        <v>102</v>
      </c>
    </row>
    <row r="57" spans="1:22" s="9" customFormat="1" x14ac:dyDescent="0.25">
      <c r="A57" s="17">
        <v>51</v>
      </c>
      <c r="B57" s="18" t="s">
        <v>379</v>
      </c>
      <c r="C57" s="27" t="s">
        <v>123</v>
      </c>
      <c r="D57" s="27" t="s">
        <v>35</v>
      </c>
      <c r="E57" t="s">
        <v>26</v>
      </c>
      <c r="F57" s="20">
        <v>3</v>
      </c>
      <c r="G57" s="21" t="s">
        <v>348</v>
      </c>
      <c r="H57" s="21">
        <v>1</v>
      </c>
      <c r="I57" s="21">
        <v>4</v>
      </c>
      <c r="J57" s="21">
        <v>1</v>
      </c>
      <c r="K57" s="21">
        <v>5</v>
      </c>
      <c r="L57" s="21">
        <v>2</v>
      </c>
      <c r="M57" s="21">
        <v>0</v>
      </c>
      <c r="N57" s="21">
        <v>3</v>
      </c>
      <c r="O57" s="21">
        <v>4</v>
      </c>
      <c r="P57" s="21">
        <v>6</v>
      </c>
      <c r="Q57" s="16">
        <v>4</v>
      </c>
      <c r="R57" s="16" t="s">
        <v>103</v>
      </c>
      <c r="S57" s="16" t="s">
        <v>103</v>
      </c>
      <c r="T57" s="16" t="s">
        <v>103</v>
      </c>
      <c r="U57" s="34">
        <v>30</v>
      </c>
      <c r="V57" s="34" t="s">
        <v>105</v>
      </c>
    </row>
    <row r="58" spans="1:22" s="9" customFormat="1" x14ac:dyDescent="0.25">
      <c r="A58" s="17">
        <v>52</v>
      </c>
      <c r="B58" s="18" t="s">
        <v>383</v>
      </c>
      <c r="C58" s="27" t="s">
        <v>32</v>
      </c>
      <c r="D58" s="27" t="s">
        <v>384</v>
      </c>
      <c r="E58" t="s">
        <v>49</v>
      </c>
      <c r="F58" s="20">
        <v>3</v>
      </c>
      <c r="G58" s="21" t="s">
        <v>349</v>
      </c>
      <c r="H58" s="21">
        <v>1</v>
      </c>
      <c r="I58" s="21">
        <v>3</v>
      </c>
      <c r="J58" s="21">
        <v>0</v>
      </c>
      <c r="K58" s="21">
        <v>1</v>
      </c>
      <c r="L58" s="21">
        <v>0</v>
      </c>
      <c r="M58" s="21">
        <v>0</v>
      </c>
      <c r="N58" s="21">
        <v>3</v>
      </c>
      <c r="O58" s="21">
        <v>5</v>
      </c>
      <c r="P58" s="21">
        <v>6</v>
      </c>
      <c r="Q58" s="16">
        <v>0</v>
      </c>
      <c r="R58" s="16" t="s">
        <v>103</v>
      </c>
      <c r="S58" s="16" t="s">
        <v>103</v>
      </c>
      <c r="T58" s="16" t="s">
        <v>103</v>
      </c>
      <c r="U58" s="34">
        <v>19</v>
      </c>
      <c r="V58" s="34" t="s">
        <v>102</v>
      </c>
    </row>
    <row r="59" spans="1:22" s="9" customFormat="1" x14ac:dyDescent="0.25">
      <c r="A59" s="17">
        <v>53</v>
      </c>
      <c r="B59" s="18" t="s">
        <v>388</v>
      </c>
      <c r="C59" s="27" t="s">
        <v>70</v>
      </c>
      <c r="D59" s="27" t="s">
        <v>389</v>
      </c>
      <c r="E59" t="s">
        <v>49</v>
      </c>
      <c r="F59" s="20">
        <v>3</v>
      </c>
      <c r="G59" s="21" t="s">
        <v>350</v>
      </c>
      <c r="H59" s="21">
        <v>0</v>
      </c>
      <c r="I59" s="21">
        <v>4</v>
      </c>
      <c r="J59" s="21">
        <v>0</v>
      </c>
      <c r="K59" s="21">
        <v>1</v>
      </c>
      <c r="L59" s="21">
        <v>2</v>
      </c>
      <c r="M59" s="21">
        <v>0</v>
      </c>
      <c r="N59" s="21">
        <v>3</v>
      </c>
      <c r="O59" s="21">
        <v>6</v>
      </c>
      <c r="P59" s="21">
        <v>6</v>
      </c>
      <c r="Q59" s="16">
        <v>2</v>
      </c>
      <c r="R59" s="16" t="s">
        <v>103</v>
      </c>
      <c r="S59" s="16" t="s">
        <v>103</v>
      </c>
      <c r="T59" s="16" t="s">
        <v>103</v>
      </c>
      <c r="U59" s="34">
        <v>24</v>
      </c>
      <c r="V59" s="34" t="s">
        <v>102</v>
      </c>
    </row>
    <row r="60" spans="1:22" s="9" customFormat="1" x14ac:dyDescent="0.25">
      <c r="A60" s="43">
        <v>54</v>
      </c>
      <c r="B60" s="44" t="s">
        <v>353</v>
      </c>
      <c r="C60" s="44" t="s">
        <v>32</v>
      </c>
      <c r="D60" s="44" t="s">
        <v>87</v>
      </c>
      <c r="E60" s="45" t="s">
        <v>24</v>
      </c>
      <c r="F60" s="46">
        <v>4</v>
      </c>
      <c r="G60" s="47" t="s">
        <v>354</v>
      </c>
      <c r="H60" s="47">
        <v>2</v>
      </c>
      <c r="I60" s="47">
        <v>1</v>
      </c>
      <c r="J60" s="47">
        <v>5</v>
      </c>
      <c r="K60" s="47">
        <v>1</v>
      </c>
      <c r="L60" s="47">
        <v>2</v>
      </c>
      <c r="M60" s="47">
        <v>3</v>
      </c>
      <c r="N60" s="47">
        <v>3</v>
      </c>
      <c r="O60" s="47">
        <v>6</v>
      </c>
      <c r="P60" s="47">
        <v>2</v>
      </c>
      <c r="Q60" s="48">
        <v>2</v>
      </c>
      <c r="R60" s="48" t="s">
        <v>103</v>
      </c>
      <c r="S60" s="48" t="s">
        <v>103</v>
      </c>
      <c r="T60" s="48" t="s">
        <v>103</v>
      </c>
      <c r="U60" s="49">
        <v>27</v>
      </c>
      <c r="V60" s="49" t="s">
        <v>102</v>
      </c>
    </row>
    <row r="61" spans="1:22" s="9" customFormat="1" x14ac:dyDescent="0.25">
      <c r="A61" s="43">
        <v>55</v>
      </c>
      <c r="B61" s="44" t="s">
        <v>363</v>
      </c>
      <c r="C61" s="44" t="s">
        <v>84</v>
      </c>
      <c r="D61" s="44" t="s">
        <v>364</v>
      </c>
      <c r="E61" s="45" t="s">
        <v>24</v>
      </c>
      <c r="F61" s="46">
        <v>4</v>
      </c>
      <c r="G61" s="47" t="s">
        <v>355</v>
      </c>
      <c r="H61" s="47">
        <v>4</v>
      </c>
      <c r="I61" s="47">
        <v>0</v>
      </c>
      <c r="J61" s="47">
        <v>5</v>
      </c>
      <c r="K61" s="47">
        <v>1</v>
      </c>
      <c r="L61" s="47">
        <v>2</v>
      </c>
      <c r="M61" s="47">
        <v>6</v>
      </c>
      <c r="N61" s="47">
        <v>4</v>
      </c>
      <c r="O61" s="47">
        <v>8</v>
      </c>
      <c r="P61" s="47">
        <v>6</v>
      </c>
      <c r="Q61" s="48">
        <v>1</v>
      </c>
      <c r="R61" s="48" t="s">
        <v>103</v>
      </c>
      <c r="S61" s="48" t="s">
        <v>103</v>
      </c>
      <c r="T61" s="48" t="s">
        <v>103</v>
      </c>
      <c r="U61" s="49">
        <v>37</v>
      </c>
      <c r="V61" s="49" t="s">
        <v>105</v>
      </c>
    </row>
    <row r="62" spans="1:22" s="9" customFormat="1" x14ac:dyDescent="0.25">
      <c r="A62" s="43">
        <v>56</v>
      </c>
      <c r="B62" s="44" t="s">
        <v>365</v>
      </c>
      <c r="C62" s="44" t="s">
        <v>66</v>
      </c>
      <c r="D62" s="44" t="s">
        <v>206</v>
      </c>
      <c r="E62" s="45" t="s">
        <v>24</v>
      </c>
      <c r="F62" s="46">
        <v>4</v>
      </c>
      <c r="G62" s="47" t="s">
        <v>356</v>
      </c>
      <c r="H62" s="47">
        <v>1</v>
      </c>
      <c r="I62" s="47">
        <v>1</v>
      </c>
      <c r="J62" s="47">
        <v>5</v>
      </c>
      <c r="K62" s="47">
        <v>1</v>
      </c>
      <c r="L62" s="47">
        <v>2</v>
      </c>
      <c r="M62" s="47">
        <v>4</v>
      </c>
      <c r="N62" s="47">
        <v>0</v>
      </c>
      <c r="O62" s="47">
        <v>5</v>
      </c>
      <c r="P62" s="47">
        <v>2</v>
      </c>
      <c r="Q62" s="48">
        <v>0</v>
      </c>
      <c r="R62" s="48" t="s">
        <v>103</v>
      </c>
      <c r="S62" s="48" t="s">
        <v>103</v>
      </c>
      <c r="T62" s="48" t="s">
        <v>103</v>
      </c>
      <c r="U62" s="49">
        <v>21</v>
      </c>
      <c r="V62" s="49" t="s">
        <v>102</v>
      </c>
    </row>
    <row r="63" spans="1:22" s="9" customFormat="1" x14ac:dyDescent="0.25">
      <c r="A63" s="43">
        <v>57</v>
      </c>
      <c r="B63" s="44" t="s">
        <v>366</v>
      </c>
      <c r="C63" s="44" t="s">
        <v>70</v>
      </c>
      <c r="D63" s="44" t="s">
        <v>52</v>
      </c>
      <c r="E63" s="45" t="s">
        <v>24</v>
      </c>
      <c r="F63" s="46">
        <v>4</v>
      </c>
      <c r="G63" s="47" t="s">
        <v>357</v>
      </c>
      <c r="H63" s="47">
        <v>6</v>
      </c>
      <c r="I63" s="47">
        <v>3</v>
      </c>
      <c r="J63" s="47">
        <v>5</v>
      </c>
      <c r="K63" s="47">
        <v>1</v>
      </c>
      <c r="L63" s="47">
        <v>0</v>
      </c>
      <c r="M63" s="47">
        <v>5</v>
      </c>
      <c r="N63" s="47">
        <v>2</v>
      </c>
      <c r="O63" s="47">
        <v>7</v>
      </c>
      <c r="P63" s="47">
        <v>2</v>
      </c>
      <c r="Q63" s="48">
        <v>1</v>
      </c>
      <c r="R63" s="48" t="s">
        <v>103</v>
      </c>
      <c r="S63" s="48" t="s">
        <v>103</v>
      </c>
      <c r="T63" s="48" t="s">
        <v>103</v>
      </c>
      <c r="U63" s="49">
        <v>32</v>
      </c>
      <c r="V63" s="49" t="s">
        <v>102</v>
      </c>
    </row>
    <row r="64" spans="1:22" s="9" customFormat="1" x14ac:dyDescent="0.25">
      <c r="A64" s="43">
        <v>58</v>
      </c>
      <c r="B64" s="44" t="s">
        <v>367</v>
      </c>
      <c r="C64" s="44" t="s">
        <v>18</v>
      </c>
      <c r="D64" s="44" t="s">
        <v>78</v>
      </c>
      <c r="E64" s="45" t="s">
        <v>24</v>
      </c>
      <c r="F64" s="46">
        <v>4</v>
      </c>
      <c r="G64" s="47" t="s">
        <v>358</v>
      </c>
      <c r="H64" s="47">
        <v>5</v>
      </c>
      <c r="I64" s="47">
        <v>3</v>
      </c>
      <c r="J64" s="47">
        <v>5</v>
      </c>
      <c r="K64" s="47">
        <v>1</v>
      </c>
      <c r="L64" s="47">
        <v>2</v>
      </c>
      <c r="M64" s="47">
        <v>10</v>
      </c>
      <c r="N64" s="47">
        <v>2</v>
      </c>
      <c r="O64" s="47">
        <v>7</v>
      </c>
      <c r="P64" s="47">
        <v>2</v>
      </c>
      <c r="Q64" s="48">
        <v>2</v>
      </c>
      <c r="R64" s="48" t="s">
        <v>103</v>
      </c>
      <c r="S64" s="48" t="s">
        <v>103</v>
      </c>
      <c r="T64" s="48" t="s">
        <v>103</v>
      </c>
      <c r="U64" s="49">
        <v>39</v>
      </c>
      <c r="V64" s="49" t="s">
        <v>105</v>
      </c>
    </row>
    <row r="65" spans="1:22" s="9" customFormat="1" x14ac:dyDescent="0.25">
      <c r="A65" s="43">
        <v>59</v>
      </c>
      <c r="B65" s="53" t="s">
        <v>92</v>
      </c>
      <c r="C65" s="50" t="s">
        <v>243</v>
      </c>
      <c r="D65" s="50" t="s">
        <v>31</v>
      </c>
      <c r="E65" s="50" t="s">
        <v>195</v>
      </c>
      <c r="F65" s="46">
        <v>4</v>
      </c>
      <c r="G65" s="47" t="s">
        <v>359</v>
      </c>
      <c r="H65" s="47">
        <v>6</v>
      </c>
      <c r="I65" s="47">
        <v>2</v>
      </c>
      <c r="J65" s="47">
        <v>5</v>
      </c>
      <c r="K65" s="47">
        <v>1</v>
      </c>
      <c r="L65" s="47">
        <v>2</v>
      </c>
      <c r="M65" s="47">
        <v>10</v>
      </c>
      <c r="N65" s="47">
        <v>4</v>
      </c>
      <c r="O65" s="47">
        <v>8</v>
      </c>
      <c r="P65" s="47">
        <v>3</v>
      </c>
      <c r="Q65" s="48">
        <v>0</v>
      </c>
      <c r="R65" s="48" t="s">
        <v>103</v>
      </c>
      <c r="S65" s="48" t="s">
        <v>103</v>
      </c>
      <c r="T65" s="48" t="s">
        <v>103</v>
      </c>
      <c r="U65" s="49">
        <v>41</v>
      </c>
      <c r="V65" s="49" t="s">
        <v>105</v>
      </c>
    </row>
    <row r="66" spans="1:22" s="9" customFormat="1" x14ac:dyDescent="0.25">
      <c r="A66" s="43">
        <v>60</v>
      </c>
      <c r="B66" s="44" t="s">
        <v>89</v>
      </c>
      <c r="C66" s="44" t="s">
        <v>123</v>
      </c>
      <c r="D66" s="44" t="s">
        <v>46</v>
      </c>
      <c r="E66" s="50" t="s">
        <v>195</v>
      </c>
      <c r="F66" s="46">
        <v>4</v>
      </c>
      <c r="G66" s="47" t="s">
        <v>360</v>
      </c>
      <c r="H66" s="47">
        <v>4</v>
      </c>
      <c r="I66" s="47">
        <v>3</v>
      </c>
      <c r="J66" s="47">
        <v>5</v>
      </c>
      <c r="K66" s="47">
        <v>1</v>
      </c>
      <c r="L66" s="47">
        <v>0</v>
      </c>
      <c r="M66" s="47">
        <v>7</v>
      </c>
      <c r="N66" s="47">
        <v>3</v>
      </c>
      <c r="O66" s="47">
        <v>7</v>
      </c>
      <c r="P66" s="47">
        <v>3</v>
      </c>
      <c r="Q66" s="48">
        <v>1</v>
      </c>
      <c r="R66" s="48" t="s">
        <v>103</v>
      </c>
      <c r="S66" s="48" t="s">
        <v>103</v>
      </c>
      <c r="T66" s="48" t="s">
        <v>103</v>
      </c>
      <c r="U66" s="49">
        <v>34</v>
      </c>
      <c r="V66" s="49" t="s">
        <v>105</v>
      </c>
    </row>
    <row r="67" spans="1:22" s="9" customFormat="1" ht="15" customHeight="1" x14ac:dyDescent="0.25">
      <c r="A67" s="43">
        <v>61</v>
      </c>
      <c r="B67" s="44" t="s">
        <v>368</v>
      </c>
      <c r="C67" s="44" t="s">
        <v>69</v>
      </c>
      <c r="D67" s="44" t="s">
        <v>186</v>
      </c>
      <c r="E67" s="53" t="s">
        <v>119</v>
      </c>
      <c r="F67" s="46">
        <v>4</v>
      </c>
      <c r="G67" s="47" t="s">
        <v>361</v>
      </c>
      <c r="H67" s="47">
        <v>6</v>
      </c>
      <c r="I67" s="47">
        <v>3</v>
      </c>
      <c r="J67" s="47">
        <v>5</v>
      </c>
      <c r="K67" s="47">
        <v>1</v>
      </c>
      <c r="L67" s="47">
        <v>2</v>
      </c>
      <c r="M67" s="47">
        <v>10</v>
      </c>
      <c r="N67" s="47">
        <v>5</v>
      </c>
      <c r="O67" s="47">
        <v>8</v>
      </c>
      <c r="P67" s="47">
        <v>5</v>
      </c>
      <c r="Q67" s="48">
        <v>4</v>
      </c>
      <c r="R67" s="48" t="s">
        <v>103</v>
      </c>
      <c r="S67" s="48" t="s">
        <v>103</v>
      </c>
      <c r="T67" s="48" t="s">
        <v>103</v>
      </c>
      <c r="U67" s="49">
        <v>49</v>
      </c>
      <c r="V67" s="49" t="s">
        <v>104</v>
      </c>
    </row>
    <row r="68" spans="1:22" s="9" customFormat="1" x14ac:dyDescent="0.25">
      <c r="A68" s="43">
        <v>62</v>
      </c>
      <c r="B68" s="44" t="s">
        <v>369</v>
      </c>
      <c r="C68" s="44" t="s">
        <v>95</v>
      </c>
      <c r="D68" s="44" t="s">
        <v>204</v>
      </c>
      <c r="E68" s="45" t="s">
        <v>29</v>
      </c>
      <c r="F68" s="46">
        <v>4</v>
      </c>
      <c r="G68" s="47" t="s">
        <v>362</v>
      </c>
      <c r="H68" s="47">
        <v>5</v>
      </c>
      <c r="I68" s="47">
        <v>2</v>
      </c>
      <c r="J68" s="47">
        <v>5</v>
      </c>
      <c r="K68" s="47">
        <v>1</v>
      </c>
      <c r="L68" s="47">
        <v>2</v>
      </c>
      <c r="M68" s="47">
        <v>2</v>
      </c>
      <c r="N68" s="47">
        <v>4</v>
      </c>
      <c r="O68" s="47">
        <v>4</v>
      </c>
      <c r="P68" s="47">
        <v>3</v>
      </c>
      <c r="Q68" s="48">
        <v>2</v>
      </c>
      <c r="R68" s="48" t="s">
        <v>103</v>
      </c>
      <c r="S68" s="48" t="s">
        <v>103</v>
      </c>
      <c r="T68" s="48" t="s">
        <v>103</v>
      </c>
      <c r="U68" s="49">
        <v>30</v>
      </c>
      <c r="V68" s="49" t="s">
        <v>102</v>
      </c>
    </row>
    <row r="69" spans="1:22" s="9" customFormat="1" x14ac:dyDescent="0.25">
      <c r="A69" s="43">
        <v>63</v>
      </c>
      <c r="B69" s="44" t="s">
        <v>124</v>
      </c>
      <c r="C69" s="44" t="s">
        <v>30</v>
      </c>
      <c r="D69" s="44" t="s">
        <v>19</v>
      </c>
      <c r="E69" s="45" t="s">
        <v>49</v>
      </c>
      <c r="F69" s="46">
        <v>4</v>
      </c>
      <c r="G69" s="47" t="s">
        <v>390</v>
      </c>
      <c r="H69" s="47">
        <v>6</v>
      </c>
      <c r="I69" s="47">
        <v>3</v>
      </c>
      <c r="J69" s="47">
        <v>3</v>
      </c>
      <c r="K69" s="47">
        <v>1</v>
      </c>
      <c r="L69" s="47">
        <v>2</v>
      </c>
      <c r="M69" s="47">
        <v>5</v>
      </c>
      <c r="N69" s="47">
        <v>1</v>
      </c>
      <c r="O69" s="47">
        <v>6</v>
      </c>
      <c r="P69" s="47">
        <v>4</v>
      </c>
      <c r="Q69" s="48">
        <v>2</v>
      </c>
      <c r="R69" s="48" t="s">
        <v>103</v>
      </c>
      <c r="S69" s="48" t="s">
        <v>103</v>
      </c>
      <c r="T69" s="48" t="s">
        <v>103</v>
      </c>
      <c r="U69" s="49">
        <v>33</v>
      </c>
      <c r="V69" s="49" t="s">
        <v>102</v>
      </c>
    </row>
    <row r="70" spans="1:22" s="9" customFormat="1" x14ac:dyDescent="0.25">
      <c r="A70" s="43">
        <v>64</v>
      </c>
      <c r="B70" s="44" t="s">
        <v>57</v>
      </c>
      <c r="C70" s="44" t="s">
        <v>76</v>
      </c>
      <c r="D70" s="44" t="s">
        <v>16</v>
      </c>
      <c r="E70" s="45" t="s">
        <v>49</v>
      </c>
      <c r="F70" s="46">
        <v>4</v>
      </c>
      <c r="G70" s="47" t="s">
        <v>391</v>
      </c>
      <c r="H70" s="47">
        <v>6</v>
      </c>
      <c r="I70" s="47">
        <v>1</v>
      </c>
      <c r="J70" s="47">
        <v>5</v>
      </c>
      <c r="K70" s="47">
        <v>1</v>
      </c>
      <c r="L70" s="47">
        <v>0</v>
      </c>
      <c r="M70" s="47">
        <v>5</v>
      </c>
      <c r="N70" s="47">
        <v>2</v>
      </c>
      <c r="O70" s="47">
        <v>6</v>
      </c>
      <c r="P70" s="47">
        <v>4</v>
      </c>
      <c r="Q70" s="48">
        <v>2</v>
      </c>
      <c r="R70" s="48" t="s">
        <v>103</v>
      </c>
      <c r="S70" s="48" t="s">
        <v>103</v>
      </c>
      <c r="T70" s="48" t="s">
        <v>103</v>
      </c>
      <c r="U70" s="49">
        <v>32</v>
      </c>
      <c r="V70" s="49" t="s">
        <v>102</v>
      </c>
    </row>
    <row r="71" spans="1:22" ht="42" customHeight="1" x14ac:dyDescent="0.3">
      <c r="B71" s="38" t="s">
        <v>370</v>
      </c>
      <c r="C71" s="38"/>
      <c r="E71" s="38"/>
      <c r="F71" s="38"/>
    </row>
    <row r="72" spans="1:22" ht="18.75" x14ac:dyDescent="0.3">
      <c r="B72" s="3"/>
      <c r="C72" s="3"/>
      <c r="E72" s="3"/>
      <c r="F72" s="3"/>
    </row>
    <row r="73" spans="1:22" ht="69.75" customHeight="1" x14ac:dyDescent="0.25">
      <c r="B73" s="39" t="s">
        <v>371</v>
      </c>
      <c r="C73" s="39"/>
      <c r="E73" s="39"/>
      <c r="F73" s="39"/>
    </row>
  </sheetData>
  <mergeCells count="9">
    <mergeCell ref="B71:C71"/>
    <mergeCell ref="E71:F71"/>
    <mergeCell ref="B73:C73"/>
    <mergeCell ref="E73:F73"/>
    <mergeCell ref="A1:V1"/>
    <mergeCell ref="B3:C3"/>
    <mergeCell ref="E3:F3"/>
    <mergeCell ref="B4:C4"/>
    <mergeCell ref="E4:F4"/>
  </mergeCells>
  <phoneticPr fontId="31" type="noConversion"/>
  <pageMargins left="0.7" right="0.7" top="0.75" bottom="0.75" header="0.3" footer="0.3"/>
  <pageSetup paperSize="9" scale="5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Рус-яз</vt:lpstr>
      <vt:lpstr>Математика </vt:lpstr>
      <vt:lpstr>Окр.мир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2024-02-08T07:06:47Z</dcterms:modified>
</cp:coreProperties>
</file>